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MITÉ DE BIENES MUEBLES 2021\2a. SESION ORDINARIA 30-SEP-21\Seguimiento de acuerdos\Acuerdo R08-O01-21\"/>
    </mc:Choice>
  </mc:AlternateContent>
  <bookViews>
    <workbookView xWindow="0" yWindow="0" windowWidth="23040" windowHeight="9192"/>
  </bookViews>
  <sheets>
    <sheet name="DI2020" sheetId="1" r:id="rId1"/>
  </sheets>
  <definedNames>
    <definedName name="_xlnm._FilterDatabase" localSheetId="0" hidden="1">'DI2020'!$A$45:$N$51</definedName>
    <definedName name="_xlnm.Print_Area" localSheetId="0">'DI2020'!$A$1:$Q$100</definedName>
    <definedName name="_xlnm.Print_Titles" localSheetId="0">'DI2020'!$1:$2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1" i="1" l="1"/>
  <c r="K93" i="1" s="1"/>
  <c r="K80" i="1"/>
  <c r="M80" i="1" s="1"/>
  <c r="I79" i="1"/>
  <c r="G79" i="1"/>
  <c r="K78" i="1"/>
  <c r="M78" i="1" s="1"/>
  <c r="M76" i="1"/>
  <c r="K73" i="1"/>
  <c r="M99" i="1" s="1"/>
  <c r="J73" i="1"/>
  <c r="M98" i="1" s="1"/>
  <c r="E59" i="1"/>
  <c r="I57" i="1"/>
  <c r="G57" i="1"/>
  <c r="K56" i="1"/>
  <c r="K58" i="1" s="1"/>
  <c r="M58" i="1" s="1"/>
  <c r="E55" i="1"/>
  <c r="K57" i="1" s="1"/>
  <c r="K59" i="1" s="1"/>
  <c r="M59" i="1" s="1"/>
  <c r="M54" i="1"/>
  <c r="K52" i="1"/>
  <c r="J52" i="1"/>
  <c r="K41" i="1"/>
  <c r="I41" i="1"/>
  <c r="G41" i="1"/>
  <c r="E40" i="1"/>
  <c r="M40" i="1" s="1"/>
  <c r="E39" i="1"/>
  <c r="M39" i="1" s="1"/>
  <c r="M38" i="1"/>
  <c r="K36" i="1"/>
  <c r="J36" i="1"/>
  <c r="K24" i="1"/>
  <c r="K26" i="1" s="1"/>
  <c r="I24" i="1"/>
  <c r="G24" i="1"/>
  <c r="M24" i="1" s="1"/>
  <c r="M26" i="1" s="1"/>
  <c r="K23" i="1"/>
  <c r="M23" i="1" s="1"/>
  <c r="M25" i="1" s="1"/>
  <c r="M21" i="1"/>
  <c r="K19" i="1"/>
  <c r="J19" i="1"/>
  <c r="E22" i="1" s="1"/>
  <c r="M22" i="1" s="1"/>
  <c r="M93" i="1" l="1"/>
  <c r="K95" i="1"/>
  <c r="M95" i="1" s="1"/>
  <c r="M57" i="1"/>
  <c r="M55" i="1"/>
  <c r="E41" i="1"/>
  <c r="M41" i="1" s="1"/>
  <c r="E77" i="1"/>
  <c r="K25" i="1"/>
  <c r="M91" i="1"/>
  <c r="E92" i="1"/>
  <c r="M56" i="1"/>
  <c r="K79" i="1" l="1"/>
  <c r="M77" i="1"/>
  <c r="K94" i="1"/>
  <c r="M92" i="1"/>
  <c r="M94" i="1" l="1"/>
  <c r="M96" i="1" s="1"/>
  <c r="K96" i="1"/>
  <c r="K81" i="1"/>
  <c r="M81" i="1" s="1"/>
  <c r="M79" i="1"/>
</calcChain>
</file>

<file path=xl/sharedStrings.xml><?xml version="1.0" encoding="utf-8"?>
<sst xmlns="http://schemas.openxmlformats.org/spreadsheetml/2006/main" count="472" uniqueCount="191">
  <si>
    <t>CENTRO DE INVESTIGACIÓN CIENTÍFICA DE YUCATÁN A.C.</t>
  </si>
  <si>
    <t>PROGRAMA ANUAL DE DISPOSICIÓN FINAL DE BIENES MUEBLES 2020</t>
  </si>
  <si>
    <t>LOTE 1: MOBILIARIO Y EQUIPO DE ADMINISTRACION</t>
  </si>
  <si>
    <t>TOTAL DE ACTIVOS</t>
  </si>
  <si>
    <t>FOLIO DE LA SOLICITUD</t>
  </si>
  <si>
    <t>NOMBRE DEL BIEN</t>
  </si>
  <si>
    <t>NÚMERO DE INVENTARIO</t>
  </si>
  <si>
    <t>CLAVE DE UBICACIÓN</t>
  </si>
  <si>
    <t>MARCA</t>
  </si>
  <si>
    <t>MODELO</t>
  </si>
  <si>
    <t>SERIE</t>
  </si>
  <si>
    <t>FECHA DE ADQUISICIÓN</t>
  </si>
  <si>
    <t>VALOR DE ADQUISICIÓN</t>
  </si>
  <si>
    <t>VALOR CONTABLE AL 31/JUL/21</t>
  </si>
  <si>
    <r>
      <t xml:space="preserve">DESTINO FINAL SUGERIDO </t>
    </r>
    <r>
      <rPr>
        <b/>
        <u/>
        <sz val="8"/>
        <color theme="0"/>
        <rFont val="Arial"/>
        <family val="2"/>
      </rPr>
      <t>EN DICTAMENES</t>
    </r>
  </si>
  <si>
    <t>DICTAMEN TÉCNICO</t>
  </si>
  <si>
    <t>ÁREA QUE DICTAMINA</t>
  </si>
  <si>
    <r>
      <t>DESTINO FINAL SUGERIDO P</t>
    </r>
    <r>
      <rPr>
        <b/>
        <u/>
        <sz val="8"/>
        <color theme="0"/>
        <rFont val="Arial"/>
        <family val="2"/>
      </rPr>
      <t>OR EL RESPONSABLE DE LOS RECURSOS MATERIALES</t>
    </r>
  </si>
  <si>
    <r>
      <t xml:space="preserve">DESTINO FINAL </t>
    </r>
    <r>
      <rPr>
        <b/>
        <u/>
        <sz val="8"/>
        <color theme="0"/>
        <rFont val="Arial"/>
        <family val="2"/>
      </rPr>
      <t>AUTORIZADO POR EL COMITÉ</t>
    </r>
  </si>
  <si>
    <t>OBSERVACIONES</t>
  </si>
  <si>
    <t>3/2020</t>
  </si>
  <si>
    <t>SILLON</t>
  </si>
  <si>
    <t>BTA10</t>
  </si>
  <si>
    <t>S/M</t>
  </si>
  <si>
    <t>S/S</t>
  </si>
  <si>
    <t>DESTRUCCIÓN</t>
  </si>
  <si>
    <t>TIENE DAÑADO EL RESPALDO Y EL TAPIZ Y PRESENTA DESGASTE EN EL ARMAZÓN POR LO QUE NO ES SUSCEPTIBLE DE REPARACIÓN.</t>
  </si>
  <si>
    <t xml:space="preserve">MANTENIMIENTO </t>
  </si>
  <si>
    <t>ENAJENACIÓN</t>
  </si>
  <si>
    <t>SILLA DE OFICINA</t>
  </si>
  <si>
    <t>5/2020</t>
  </si>
  <si>
    <t>SILLA DE RESPALDO</t>
  </si>
  <si>
    <t>00285</t>
  </si>
  <si>
    <t>AAB04</t>
  </si>
  <si>
    <t>TIENE DOS PATAS ROTAS Y METAL DE LAS MISMAS ES MUY DELGADO, LA SOLDADURA NO QUEDA BIEN Y ESO LO VUELVE INSEGURO PARA EL USUARIO, NO SUSCEPTIBLE DE REPARACIÓN.</t>
  </si>
  <si>
    <t>6/2020</t>
  </si>
  <si>
    <t>AIRE ACONDICIONADO(EVAPORADOR)</t>
  </si>
  <si>
    <t>07789</t>
  </si>
  <si>
    <t>MAB06</t>
  </si>
  <si>
    <t>CARRIER</t>
  </si>
  <si>
    <t>NO VISIBLE</t>
  </si>
  <si>
    <t>2402Y30469</t>
  </si>
  <si>
    <t>EL EQUIPO PRESENTA CORROSIÓN EN LOS SERPENTINES Y PRESENTA DESGASTE EXCESIVO EN EL MOTOR Y YA CUMPLIÓ SU VIDA ÚTIL POR LO QUE NO ES SUSCEPTIBLE DE REPARACIÓN.</t>
  </si>
  <si>
    <t>10/2020</t>
  </si>
  <si>
    <t>REFRIGERADOR</t>
  </si>
  <si>
    <t>01298</t>
  </si>
  <si>
    <t>BMP24</t>
  </si>
  <si>
    <t>AMERICAN</t>
  </si>
  <si>
    <t>RC-270</t>
  </si>
  <si>
    <t>CI-338631</t>
  </si>
  <si>
    <t>ESTE EQUIPO NO ENCIENDE. EL COMPRESOR ESTÁ DAÑADO Y EL GABINETE TIENE OXIDACIÓN EN EL INTERIOR. NO ES REPARABLE.</t>
  </si>
  <si>
    <t>INSTRUMENTACIÓN</t>
  </si>
  <si>
    <t>´12/2020</t>
  </si>
  <si>
    <t>AIRE ACONDICOINADO (CONDENSADOR)</t>
  </si>
  <si>
    <t>BTC02</t>
  </si>
  <si>
    <t>PRIME</t>
  </si>
  <si>
    <t>CMPRN242-Y</t>
  </si>
  <si>
    <t>Y-2009-01-OD-03-124</t>
  </si>
  <si>
    <t>EL COMPRESOR ESTA DESCOMPRESIONADO, NO ALCANZA NIVEL ADECUADO DE PRESIÓN Y POR LO TANTO MUY BAJA EFICIENCIA, EL SERPENTIN PRESENTA CORROSIÓN Y EL MOTOR DE VENTILACIÓN TIENE DESGASTE EN BALEROS Y ROTOR, POR SU ANTIGÜEDAD NO ES SUSCEPTIBLE DE REPARACIÓN.</t>
  </si>
  <si>
    <t>AIRE ACONDIONADO (CONDENSADOR)</t>
  </si>
  <si>
    <t>BTC01</t>
  </si>
  <si>
    <t>Y-2009-01-OD-03-298</t>
  </si>
  <si>
    <t>EL COMPRESOR PRESENTA DAÑO MECÁNICO (DESBIELADO), NO COMPRIME Y POR LO TANTO NO ENFRIA EL MOTOR DE VENTILACIÓN TIENE DAÑADO EL ROTOR Y PRESENTA CORROSIÓN EN SERPENTINES Y POR SU ANTIGÜEDAD NO ES SUSCEPTIBLE DE REPARACIÓN.</t>
  </si>
  <si>
    <t>BTCO1</t>
  </si>
  <si>
    <t>EMPRN122Y</t>
  </si>
  <si>
    <t>Y-2009-01-ID-01-519</t>
  </si>
  <si>
    <t>ESTE EQUIPO YA CUMPLIÓ SU VIDA ÚTIL, PRESENTA FUGAS POR CORROSIÓN EN SERPENTIN Y DESGASTE GENERAL DEL MOTOR Y POR SU ANTIGÜEDAD NO ES SUSCEPTIBLE DE REPARACIÓN.</t>
  </si>
  <si>
    <t>CMPRC122T</t>
  </si>
  <si>
    <t>L-2009-02-OD-02-280</t>
  </si>
  <si>
    <t>EL COMPRESOR ESTA DESCOMPRESIONADO, NO ALCANZA NIVEL ADECUADODE PRESIÓN Y POR LO TANTO MUY BAJA EFICIENCIA, EL SERPENTIN PRESENTA CORROSIÓN, POR SU ANTIGÜEDAD NO ES SUSCEPTIBLE DE REPARACIÓN.</t>
  </si>
  <si>
    <t>Y-2009-01-OD-03-128</t>
  </si>
  <si>
    <t>EL COMPRESOR ESTA DESCOMPRESIONADO, NO ALCANZA NIVEL ADECUADO DE PRESIÓN Y POR LO TANTO MUY BAJA EFICIENCIA, EL SERPENTIN PRESENTA CORROSIÓN, POR SU ANTIGÜEDAD NO ES SUSCEPTIBLE DE REPARACIÓN.</t>
  </si>
  <si>
    <t>13/2020</t>
  </si>
  <si>
    <t>EMPRN242-Y</t>
  </si>
  <si>
    <t>Y-2009-01-LD-03-021</t>
  </si>
  <si>
    <t>ESTE EQUIPO PRESENTA DESGASTE EN MOTOR Y CORROSIÓN EN SERPENTINES Y POR SU ANTIGÜEDAD NO ES SUSCEPTIBLE DE REPARACIÓN.</t>
  </si>
  <si>
    <t>EMPRN-242-Y</t>
  </si>
  <si>
    <t>Y-2009-01-ID-03-114</t>
  </si>
  <si>
    <t>ESTE EQUIPO PRESENTA DAÑO EN EL MOTOR Y CORROSIÓN EN SERPENTIN Y POR SU ANTIGÜEDAD NO ES SUCEPTIBLE DE REPARACIÓN.</t>
  </si>
  <si>
    <t>EMPRC242-Y</t>
  </si>
  <si>
    <t>Y-2009-ID-06-044</t>
  </si>
  <si>
    <t>ESTE EQUIPO PRESENTA DESGASTE EN EL MOTOR Y CORROSIÓN EN SERPENTIN Y POR SU ANTIGÜEDAD NO ES SUSCEPTIBLE DE REPARACIÓN.</t>
  </si>
  <si>
    <r>
      <t>DESTINO FINAL SUGERIDO POR EL</t>
    </r>
    <r>
      <rPr>
        <u/>
        <sz val="8"/>
        <color theme="0"/>
        <rFont val="Arial"/>
        <family val="2"/>
      </rPr>
      <t xml:space="preserve"> </t>
    </r>
    <r>
      <rPr>
        <b/>
        <u/>
        <sz val="8"/>
        <color theme="0"/>
        <rFont val="Arial"/>
        <family val="2"/>
      </rPr>
      <t>ÁREA QUE DICTAMINA</t>
    </r>
  </si>
  <si>
    <t>DONACIÓN</t>
  </si>
  <si>
    <t>REUBICACIÓN</t>
  </si>
  <si>
    <r>
      <t xml:space="preserve">TOTAL SEGÚN VALOR DE </t>
    </r>
    <r>
      <rPr>
        <b/>
        <u/>
        <sz val="8"/>
        <color theme="0"/>
        <rFont val="Arial"/>
        <family val="2"/>
      </rPr>
      <t>ADQUISICIÓN $</t>
    </r>
  </si>
  <si>
    <r>
      <t xml:space="preserve">DESTINO FINAL SUGERIDO POR EL </t>
    </r>
    <r>
      <rPr>
        <b/>
        <u/>
        <sz val="8"/>
        <color theme="0"/>
        <rFont val="Arial"/>
        <family val="2"/>
      </rPr>
      <t>RESPONSABLE DE LOS RECURSOS MATERIALES</t>
    </r>
  </si>
  <si>
    <r>
      <t xml:space="preserve">TOTAL SEGÚN COSTO DE </t>
    </r>
    <r>
      <rPr>
        <b/>
        <u/>
        <sz val="8"/>
        <color theme="0"/>
        <rFont val="Arial"/>
        <family val="2"/>
      </rPr>
      <t>ADQUISICIÓN $</t>
    </r>
  </si>
  <si>
    <r>
      <t xml:space="preserve">DESTINO FINAL AUTORIZADO POR </t>
    </r>
    <r>
      <rPr>
        <b/>
        <u/>
        <sz val="8"/>
        <color theme="0"/>
        <rFont val="Arial"/>
        <family val="2"/>
      </rPr>
      <t>COMITÉ</t>
    </r>
  </si>
  <si>
    <t xml:space="preserve"> 2: EQUIPO DE COMUNICACIÓN Y TELECOMUNICACIÓN</t>
  </si>
  <si>
    <t xml:space="preserve">VALOR CONTABLE AL </t>
  </si>
  <si>
    <t>LOTE 3: EQUIPO DE CÓMPUTO Y TECNOLOGÍAS DE LA INFORMACIÓN</t>
  </si>
  <si>
    <t>1/2020</t>
  </si>
  <si>
    <t>IMPRESORA DE ETIQUETAS</t>
  </si>
  <si>
    <t>DAH01</t>
  </si>
  <si>
    <t>ZEBRA</t>
  </si>
  <si>
    <t>TLP3844-Z</t>
  </si>
  <si>
    <t>49A062600192</t>
  </si>
  <si>
    <t>DESTRUCCION</t>
  </si>
  <si>
    <t>ESTE EQUIPO TIENE DAÑO EN LAS TARJETA ELECTRÓNICA PRINCIPAL PRESENTA PROBLEMAS EN LA SECCIÓN DE LOS SENSORES,Y NO RECONOCE LOS PROCEDIMIENTOS DE DIAGNÓSTICO. NO ES REPARABLE</t>
  </si>
  <si>
    <t>INSTRUMENTACION</t>
  </si>
  <si>
    <t>2/2020</t>
  </si>
  <si>
    <t>IMPRERSORA DESKJET 990 CXI</t>
  </si>
  <si>
    <t>06651</t>
  </si>
  <si>
    <t>DAH02</t>
  </si>
  <si>
    <t>HP</t>
  </si>
  <si>
    <t>C6455A</t>
  </si>
  <si>
    <t>MX0B11T047</t>
  </si>
  <si>
    <t>ESTA IMPRESORA TIENE DAÑO EN EL CABEZAL DE IMPRESIÓN Y EN EL CIRCUITO DE CONTROL ASOCIADO AL MOVIMIENTO DEL CABEZAL.NO ES REPARABLE.</t>
  </si>
  <si>
    <t>NO BREAK</t>
  </si>
  <si>
    <t>TRIPP-LITE</t>
  </si>
  <si>
    <t>OMNISMART500</t>
  </si>
  <si>
    <t>9441ALROM501000083</t>
  </si>
  <si>
    <t>ESTE EQUIPO TIENE LAS PILAS DESCARGADAS DEBIDO A QUE EL CIRCUITO DE CARGA ESTÁ DAÑADO, ASÍ COMO EL CIRCUITO DE CONMUTACIÓN. NO ES REPARABLE.</t>
  </si>
  <si>
    <t>COMPUTADORA</t>
  </si>
  <si>
    <t>HP COMPAQ</t>
  </si>
  <si>
    <t>DC7900 SMALL FOR FAC</t>
  </si>
  <si>
    <t>MXJ95300GJ</t>
  </si>
  <si>
    <t>EL EQUIPO PRESENTA DAÑO EN LA TARJETA DE RED INTEGRADA, CARECE DE DISCO DURO, ADICIONALMENTE LA CAPACIDAD DE MEMORIA Y LA VELOCIDAD DEL PROCESADOR SE ENCUENTRA LIMITADAS. NO ES VARIABLE SU REPARACIÓN, DEBIDO A LA ESCASEZ EN EL MERCADO DE REFACCIONES COMPATIBLES CON DICHO EQUIPO. LA ARQUITECTURA DEL EQUIPO CORRESPONDE A LA GENERACIÓN DE COMPUTADORAS PERSONALES CON MÁS DE 10 AÑOS, POR LO QUE NO ES FACTIBLE SU UTILIZACIÓN CON LOS PROGRAMAS ACTUALES DE LA INSTITUCIÓN. POR LO TANTO, EL EQUIPO SE CONSIDERA INSERVIBLE PARA SU OPERACIÓN EN CICY.SE EMITE EL DICTAMEN DE NO UTILIDAD A SOLICITUD DEL INTERESADO, EN TERMINOS DE LA BASE SEGUNDA SECCIÓN VIII Y XVII DE LA BASES GENERALES PARA EL REGISTRO, AFECTACIÓN, DISPOSICIÓN FINAL Y BAJA DE BIENES MUEBLES DEL CICY.</t>
  </si>
  <si>
    <t>UTIC</t>
  </si>
  <si>
    <t>IMPRESORA</t>
  </si>
  <si>
    <t>04799</t>
  </si>
  <si>
    <t>LASERJET 6L</t>
  </si>
  <si>
    <t>USHB153459</t>
  </si>
  <si>
    <t>ESTE EQUIPO NO OPERA. TIENE LOS PLÁSTICOS DEL GABINETE ROTOS, TARJETAS ELECTRÓNICAS Y MECANISMO FUERA DE SU LUGAR. NO ES REPARABLE.</t>
  </si>
  <si>
    <t>4/2020</t>
  </si>
  <si>
    <t>IMPRESORA LASERJET2300</t>
  </si>
  <si>
    <t>08171</t>
  </si>
  <si>
    <t>AAB02</t>
  </si>
  <si>
    <t>LASERJET 2300</t>
  </si>
  <si>
    <t>CNBFC96801</t>
  </si>
  <si>
    <t>TIENE DAÑADA LA TAPA DE ACCESO DE ALIMENTACIÓN DE PAPEL MANUAL, TIENE DESGASTE EN LOS RODILLOS DE MANEJO DE PAPEL Y LOS SOPORTES PLÁSTICOS DEL MECANISMO ESTÁN FRACTURADOS, NO REPARABLE.</t>
  </si>
  <si>
    <t>LOTE 4: EQUIPO E INSTRUMENTAL MEDICO Y DE LABORATORIO</t>
  </si>
  <si>
    <t>SISTEMA PORTATIL DE FOTOSINTESIS</t>
  </si>
  <si>
    <t>00985</t>
  </si>
  <si>
    <t>LI-COR</t>
  </si>
  <si>
    <t>LI-6250</t>
  </si>
  <si>
    <t>IRG 0858</t>
  </si>
  <si>
    <t>ESTE EQUIPO NO OPERA. INTERNAMENTE TIENE CORROSIÓN EN LA TARJETA ELECTRÓNICA, TECLADO Y CONECTORES. NO ES REPARABLE.</t>
  </si>
  <si>
    <t>BAÑO DE RECIRCULADOR</t>
  </si>
  <si>
    <t>06666</t>
  </si>
  <si>
    <t>BTA12</t>
  </si>
  <si>
    <t>SCORPION SCIENT</t>
  </si>
  <si>
    <t>ESTE EQUIPO NO ALCANZA LA TEMPERATURA DEBIDO A DAÑO EN EL SISTEMA DE ENFRIAMIENTO Y CONTROLADOR. NO ES REPARABLE.</t>
  </si>
  <si>
    <t>RECIRCULADOR</t>
  </si>
  <si>
    <t>00889</t>
  </si>
  <si>
    <t>COLE PARMER</t>
  </si>
  <si>
    <t>1253-00</t>
  </si>
  <si>
    <t>CONSOLA DE FOTOSINTESIS</t>
  </si>
  <si>
    <t>02088</t>
  </si>
  <si>
    <t>BTA22</t>
  </si>
  <si>
    <t>LI-6200</t>
  </si>
  <si>
    <t>PPS858</t>
  </si>
  <si>
    <t>ESTE EQUIPO PRESENTA CORROSIÓN EN TARJETA ELECTRÓNICA, CONECTORERES Y LA PANTALLA EN OCACIONES NO MUESTRA INFORMACIÓN. NO ES REPARABLE.</t>
  </si>
  <si>
    <t>7/2020</t>
  </si>
  <si>
    <t>CONGELADOR</t>
  </si>
  <si>
    <t>08397</t>
  </si>
  <si>
    <t>BMP32</t>
  </si>
  <si>
    <t>FRIGIDAIRE</t>
  </si>
  <si>
    <t>FFC20C4C</t>
  </si>
  <si>
    <t>WB33119160</t>
  </si>
  <si>
    <t>TIENE DAÑADO EL SISTEMA DE CONDENSACIÓN Y AL ESTAR EMBUTIDO EN EL GABINETE NO ES SUSCEPTIBLE DE REPARACIÓN.</t>
  </si>
  <si>
    <t>CENTRIFUGA</t>
  </si>
  <si>
    <t>BMP16</t>
  </si>
  <si>
    <t>SORVALL</t>
  </si>
  <si>
    <t>MACH 1.6R</t>
  </si>
  <si>
    <t>40558815</t>
  </si>
  <si>
    <t>EL EQUIPO ANTES DESCRITO PRESENTA DAÑO EN LOS CIRCUITOS DE CONTROL POR SOFTWARE DE APERTURA Y CIERRE DE LA TAPA.POR LA GRAVEDAD DEL DAÑO, NO ES POSIBLE SU REPARACIÓN.</t>
  </si>
  <si>
    <t>9/2020</t>
  </si>
  <si>
    <t>01095</t>
  </si>
  <si>
    <t>BMP22</t>
  </si>
  <si>
    <t>MABE</t>
  </si>
  <si>
    <t>1086</t>
  </si>
  <si>
    <t>1090-CL</t>
  </si>
  <si>
    <t>TIENE DAÑADO EL COMPRESOR Y POR SU ANTIGÜEDAD DE MÁS DE 25 AÑOS APROXIMADAMENTE, PRESENTA ALTO CONSUMO DE ENERGÍA POR LO QUE NO ES SUSCEPTIBLE DE REPARACIÓN.</t>
  </si>
  <si>
    <t>11/2020</t>
  </si>
  <si>
    <t>PARRILLA</t>
  </si>
  <si>
    <t>00944</t>
  </si>
  <si>
    <t>LAB-LINE INSTRU</t>
  </si>
  <si>
    <t>ESTE EQUIPO NO OPERA DEBIDO A QUE EL BLOQUE TÉRMICO CALEFACTOR TIENE DAÑO INTERNO. DEBIDO A SU CONSTRUCCIÓN NO ES REPARABLE.</t>
  </si>
  <si>
    <t>14/2020</t>
  </si>
  <si>
    <t>ULTRA CONGELADOR HORIZONTAL</t>
  </si>
  <si>
    <t>07731</t>
  </si>
  <si>
    <t>CIT25</t>
  </si>
  <si>
    <t>SANYO</t>
  </si>
  <si>
    <t>MDF-592(NUAIRE)</t>
  </si>
  <si>
    <t>ESTE ULTRACONGELADOR PRESENTA UNA FALLA EN EL COMPRESOR DE LA SEGUNDA ETAPA DE ENFRIAMIENTO, POR LO QUE NO ALCANZA EL RANGO DE TEMPERATURAS DE OPERACIÓN ESPECIFICADA PARA ESTA CLASE DE EQUIPOS, DADA SU ANTIGÜEDAD Y SU TIEMPO DE SERVICIO, QUE SE REFLEJAN EN SU COTIZACIÓN DE UN PROVEEDOR ESPECIALIZADO- NO GARANTIZA NI SU RECUPERACIÓN TOTAL NI UNA VIDA ÚTIL QUE COMPENSE LA INVERSIÓN.</t>
  </si>
  <si>
    <t>LOTE 6: MOBILIARIO Y EQUIPO EDUCACIONAL Y RECREATIVO</t>
  </si>
  <si>
    <t>GRAN TOTAL DI2020</t>
  </si>
  <si>
    <t>TOTAL DE VALOR DE ADQUISICIÓN</t>
  </si>
  <si>
    <t>TOTAL DE VALOR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</si>
</sst>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0#"/>
  </numFmts>
  <fonts count="13" x14ac:knownFonts="1">
    <font>
      <sz val="10"/>
      <name val="Arial"/>
      <family val="2"/>
    </font>
    <font>
      <b/>
      <sz val="11"/>
      <color theme="0"/>
      <name val="Arial"/>
      <family val="2"/>
    </font>
    <font>
      <sz val="8"/>
      <name val="Arial"/>
      <family val="2"/>
    </font>
    <font>
      <b/>
      <sz val="11"/>
      <name val="Arial"/>
      <family val="2"/>
    </font>
    <font>
      <b/>
      <sz val="8"/>
      <name val="Arial"/>
      <family val="2"/>
    </font>
    <font>
      <b/>
      <sz val="8"/>
      <color theme="0"/>
      <name val="Arial"/>
      <family val="2"/>
    </font>
    <font>
      <b/>
      <u/>
      <sz val="8"/>
      <color theme="0"/>
      <name val="Arial"/>
      <family val="2"/>
    </font>
    <font>
      <b/>
      <sz val="10"/>
      <name val="Arial"/>
      <family val="2"/>
    </font>
    <font>
      <b/>
      <sz val="12"/>
      <name val="Arial"/>
      <family val="2"/>
    </font>
    <font>
      <sz val="8"/>
      <color theme="0"/>
      <name val="Arial"/>
      <family val="2"/>
    </font>
    <font>
      <u/>
      <sz val="8"/>
      <color theme="0"/>
      <name val="Arial"/>
      <family val="2"/>
    </font>
    <font>
      <b/>
      <sz val="8"/>
      <name val="Verdana"/>
      <family val="2"/>
    </font>
    <font>
      <b/>
      <sz val="14"/>
      <color theme="0"/>
      <name val="Arial"/>
      <family val="2"/>
    </font>
  </fonts>
  <fills count="18">
    <fill>
      <patternFill patternType="none"/>
    </fill>
    <fill>
      <patternFill patternType="gray125"/>
    </fill>
    <fill>
      <patternFill patternType="solid">
        <fgColor theme="1" tint="4.9989318521683403E-2"/>
        <bgColor indexed="64"/>
      </patternFill>
    </fill>
    <fill>
      <patternFill patternType="solid">
        <fgColor indexed="2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FF00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1"/>
        <bgColor indexed="64"/>
      </patternFill>
    </fill>
  </fills>
  <borders count="2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32">
    <xf numFmtId="0" fontId="0" fillId="0" borderId="0" xfId="0"/>
    <xf numFmtId="1" fontId="1" fillId="2" borderId="1" xfId="0" applyNumberFormat="1" applyFont="1" applyFill="1" applyBorder="1" applyAlignment="1">
      <alignment horizontal="center"/>
    </xf>
    <xf numFmtId="1" fontId="1" fillId="2" borderId="0" xfId="0" applyNumberFormat="1" applyFont="1" applyFill="1" applyBorder="1" applyAlignment="1">
      <alignment horizontal="center"/>
    </xf>
    <xf numFmtId="0" fontId="2" fillId="0" borderId="0" xfId="0" applyFont="1" applyFill="1" applyBorder="1" applyAlignment="1"/>
    <xf numFmtId="1" fontId="1" fillId="2" borderId="2" xfId="0" applyNumberFormat="1" applyFont="1" applyFill="1" applyBorder="1" applyAlignment="1">
      <alignment horizontal="center"/>
    </xf>
    <xf numFmtId="1" fontId="1" fillId="2" borderId="3" xfId="0" applyNumberFormat="1" applyFont="1" applyFill="1" applyBorder="1" applyAlignment="1">
      <alignment horizontal="center"/>
    </xf>
    <xf numFmtId="1" fontId="3" fillId="0" borderId="4" xfId="0" applyNumberFormat="1" applyFont="1" applyFill="1" applyBorder="1" applyAlignment="1">
      <alignment horizontal="center"/>
    </xf>
    <xf numFmtId="1" fontId="3" fillId="0" borderId="5" xfId="0" applyNumberFormat="1" applyFont="1" applyFill="1" applyBorder="1" applyAlignment="1">
      <alignment horizontal="center"/>
    </xf>
    <xf numFmtId="0" fontId="4" fillId="3" borderId="6" xfId="0" applyFont="1" applyFill="1" applyBorder="1" applyAlignment="1">
      <alignment horizontal="center"/>
    </xf>
    <xf numFmtId="0" fontId="2" fillId="0" borderId="0" xfId="0" applyFont="1" applyFill="1"/>
    <xf numFmtId="1" fontId="4" fillId="0" borderId="6" xfId="0" applyNumberFormat="1"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4" fillId="5" borderId="6" xfId="0" applyNumberFormat="1" applyFont="1" applyFill="1" applyBorder="1" applyAlignment="1">
      <alignment horizontal="center" vertical="center" wrapText="1"/>
    </xf>
    <xf numFmtId="1" fontId="5" fillId="6" borderId="6" xfId="0" applyNumberFormat="1" applyFont="1" applyFill="1" applyBorder="1" applyAlignment="1">
      <alignment horizontal="center" vertical="center" wrapText="1"/>
    </xf>
    <xf numFmtId="1" fontId="5" fillId="7" borderId="6" xfId="0" applyNumberFormat="1" applyFont="1" applyFill="1" applyBorder="1" applyAlignment="1">
      <alignment horizontal="center" vertical="center" wrapText="1"/>
    </xf>
    <xf numFmtId="1" fontId="5" fillId="8" borderId="6"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7" fillId="0" borderId="7"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2" fillId="9" borderId="6"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164" fontId="2" fillId="10" borderId="6" xfId="0" applyNumberFormat="1" applyFont="1" applyFill="1" applyBorder="1" applyAlignment="1">
      <alignment horizontal="center" vertical="center" wrapText="1"/>
    </xf>
    <xf numFmtId="164" fontId="2" fillId="11" borderId="6" xfId="0" applyNumberFormat="1"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13" borderId="6" xfId="0" applyFont="1" applyFill="1" applyBorder="1" applyAlignment="1">
      <alignment horizontal="center" vertical="center" wrapText="1"/>
    </xf>
    <xf numFmtId="0" fontId="2" fillId="14" borderId="6" xfId="0"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7" fillId="0" borderId="8" xfId="0" quotePrefix="1" applyFont="1" applyFill="1" applyBorder="1" applyAlignment="1">
      <alignment horizontal="center" vertical="center" wrapText="1"/>
    </xf>
    <xf numFmtId="0" fontId="8" fillId="0" borderId="5" xfId="0" quotePrefix="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17" fontId="7" fillId="0" borderId="6" xfId="0" quotePrefix="1" applyNumberFormat="1" applyFont="1" applyFill="1" applyBorder="1" applyAlignment="1">
      <alignment horizontal="center" vertical="center" wrapText="1"/>
    </xf>
    <xf numFmtId="0" fontId="7" fillId="0" borderId="6" xfId="0" quotePrefix="1" applyFont="1" applyFill="1" applyBorder="1" applyAlignment="1">
      <alignment horizontal="center" vertical="center" wrapText="1"/>
    </xf>
    <xf numFmtId="0" fontId="7" fillId="0" borderId="10" xfId="0" quotePrefix="1"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9" xfId="0" applyFont="1" applyFill="1" applyBorder="1" applyAlignment="1">
      <alignment horizontal="center" wrapText="1"/>
    </xf>
    <xf numFmtId="164" fontId="4" fillId="10" borderId="6" xfId="0" applyNumberFormat="1" applyFont="1" applyFill="1" applyBorder="1" applyAlignment="1">
      <alignment horizontal="center" vertical="center"/>
    </xf>
    <xf numFmtId="164" fontId="4" fillId="11" borderId="6"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164" fontId="2" fillId="0" borderId="5"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quotePrefix="1" applyFont="1" applyFill="1" applyBorder="1" applyAlignment="1">
      <alignment horizontal="left" wrapText="1"/>
    </xf>
    <xf numFmtId="0" fontId="2" fillId="0" borderId="0" xfId="0" applyFont="1" applyFill="1" applyBorder="1" applyAlignment="1">
      <alignment horizontal="left" wrapText="1"/>
    </xf>
    <xf numFmtId="164" fontId="2" fillId="0" borderId="0" xfId="0" applyNumberFormat="1" applyFont="1" applyFill="1" applyBorder="1" applyAlignment="1"/>
    <xf numFmtId="164" fontId="2" fillId="0" borderId="0" xfId="0" applyNumberFormat="1" applyFont="1" applyFill="1" applyBorder="1" applyAlignment="1">
      <alignment wrapText="1"/>
    </xf>
    <xf numFmtId="0" fontId="2" fillId="0" borderId="0" xfId="0" applyFont="1" applyFill="1" applyBorder="1"/>
    <xf numFmtId="1" fontId="9" fillId="6" borderId="11" xfId="0" applyNumberFormat="1" applyFont="1" applyFill="1" applyBorder="1" applyAlignment="1">
      <alignment horizontal="center" vertical="center" wrapText="1"/>
    </xf>
    <xf numFmtId="1" fontId="9" fillId="6" borderId="12" xfId="0" applyNumberFormat="1"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4" fillId="12" borderId="12" xfId="0" applyFont="1" applyFill="1" applyBorder="1" applyAlignment="1">
      <alignment vertical="center"/>
    </xf>
    <xf numFmtId="4" fontId="8" fillId="12" borderId="12" xfId="0" applyNumberFormat="1" applyFont="1" applyFill="1" applyBorder="1" applyAlignment="1">
      <alignment horizontal="center" vertical="center" wrapText="1"/>
    </xf>
    <xf numFmtId="0" fontId="2" fillId="12" borderId="12" xfId="0" applyFont="1" applyFill="1" applyBorder="1" applyAlignment="1">
      <alignment vertical="center"/>
    </xf>
    <xf numFmtId="0" fontId="8" fillId="12" borderId="13" xfId="0" applyFont="1" applyFill="1" applyBorder="1" applyAlignment="1">
      <alignment horizontal="center" vertical="center" wrapText="1"/>
    </xf>
    <xf numFmtId="1" fontId="9" fillId="6" borderId="14" xfId="0" applyNumberFormat="1" applyFont="1" applyFill="1" applyBorder="1" applyAlignment="1">
      <alignment horizontal="center" vertical="center" wrapText="1"/>
    </xf>
    <xf numFmtId="1" fontId="9" fillId="6" borderId="15" xfId="0" applyNumberFormat="1" applyFont="1" applyFill="1" applyBorder="1" applyAlignment="1">
      <alignment horizontal="center" vertical="center" wrapText="1"/>
    </xf>
    <xf numFmtId="0" fontId="11" fillId="12" borderId="15" xfId="0" applyFont="1" applyFill="1" applyBorder="1" applyAlignment="1">
      <alignment horizontal="center" vertical="center" wrapText="1"/>
    </xf>
    <xf numFmtId="164" fontId="2" fillId="12" borderId="15" xfId="0" applyNumberFormat="1" applyFont="1" applyFill="1" applyBorder="1" applyAlignment="1">
      <alignment vertical="center" wrapText="1"/>
    </xf>
    <xf numFmtId="0" fontId="4" fillId="12" borderId="15" xfId="0" applyFont="1" applyFill="1" applyBorder="1" applyAlignment="1">
      <alignment vertical="center"/>
    </xf>
    <xf numFmtId="4" fontId="2" fillId="12" borderId="15" xfId="0" applyNumberFormat="1" applyFont="1" applyFill="1" applyBorder="1" applyAlignment="1">
      <alignment vertical="center" wrapText="1"/>
    </xf>
    <xf numFmtId="0" fontId="2" fillId="12" borderId="15" xfId="0" applyFont="1" applyFill="1" applyBorder="1" applyAlignment="1">
      <alignment vertical="center"/>
    </xf>
    <xf numFmtId="164" fontId="2" fillId="12" borderId="16" xfId="0" applyNumberFormat="1" applyFont="1" applyFill="1" applyBorder="1" applyAlignment="1">
      <alignment vertical="center" wrapText="1"/>
    </xf>
    <xf numFmtId="1" fontId="9" fillId="7" borderId="11" xfId="0" applyNumberFormat="1" applyFont="1" applyFill="1" applyBorder="1" applyAlignment="1">
      <alignment horizontal="center" vertical="center" wrapText="1"/>
    </xf>
    <xf numFmtId="1" fontId="9" fillId="7" borderId="12" xfId="0" applyNumberFormat="1"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8" fillId="15" borderId="12" xfId="0" applyFont="1" applyFill="1" applyBorder="1" applyAlignment="1">
      <alignment horizontal="center" vertical="center" wrapText="1"/>
    </xf>
    <xf numFmtId="0" fontId="4" fillId="15" borderId="12" xfId="0" applyFont="1" applyFill="1" applyBorder="1" applyAlignment="1">
      <alignment vertical="center"/>
    </xf>
    <xf numFmtId="0" fontId="8" fillId="15" borderId="12" xfId="0" applyNumberFormat="1" applyFont="1" applyFill="1" applyBorder="1" applyAlignment="1">
      <alignment horizontal="center" vertical="center" wrapText="1"/>
    </xf>
    <xf numFmtId="0" fontId="2" fillId="15" borderId="12" xfId="0" applyFont="1" applyFill="1" applyBorder="1" applyAlignment="1">
      <alignment vertical="center"/>
    </xf>
    <xf numFmtId="0" fontId="8" fillId="15" borderId="13" xfId="0" applyFont="1" applyFill="1" applyBorder="1" applyAlignment="1">
      <alignment horizontal="center" vertical="center" wrapText="1"/>
    </xf>
    <xf numFmtId="1" fontId="9" fillId="7" borderId="14" xfId="0" applyNumberFormat="1" applyFont="1" applyFill="1" applyBorder="1" applyAlignment="1">
      <alignment horizontal="center" vertical="center" wrapText="1"/>
    </xf>
    <xf numFmtId="1" fontId="9" fillId="7" borderId="15" xfId="0" applyNumberFormat="1" applyFont="1" applyFill="1" applyBorder="1" applyAlignment="1">
      <alignment horizontal="center" vertical="center" wrapText="1"/>
    </xf>
    <xf numFmtId="0" fontId="11" fillId="15" borderId="15" xfId="0" applyFont="1" applyFill="1" applyBorder="1" applyAlignment="1">
      <alignment horizontal="center" vertical="center" wrapText="1"/>
    </xf>
    <xf numFmtId="164" fontId="2" fillId="15" borderId="15" xfId="0" applyNumberFormat="1" applyFont="1" applyFill="1" applyBorder="1" applyAlignment="1">
      <alignment vertical="center" wrapText="1"/>
    </xf>
    <xf numFmtId="0" fontId="4" fillId="15" borderId="15" xfId="0" applyFont="1" applyFill="1" applyBorder="1" applyAlignment="1">
      <alignment vertical="center"/>
    </xf>
    <xf numFmtId="4" fontId="2" fillId="15" borderId="15" xfId="0" applyNumberFormat="1" applyFont="1" applyFill="1" applyBorder="1" applyAlignment="1">
      <alignment vertical="center" wrapText="1"/>
    </xf>
    <xf numFmtId="0" fontId="2" fillId="15" borderId="15" xfId="0" applyFont="1" applyFill="1" applyBorder="1" applyAlignment="1">
      <alignment vertical="center"/>
    </xf>
    <xf numFmtId="164" fontId="2" fillId="15" borderId="16" xfId="0" applyNumberFormat="1" applyFont="1" applyFill="1" applyBorder="1" applyAlignment="1">
      <alignment vertical="center" wrapText="1"/>
    </xf>
    <xf numFmtId="0" fontId="9" fillId="8" borderId="17"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11" fillId="14" borderId="12"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4" fillId="14" borderId="12" xfId="0" applyFont="1" applyFill="1" applyBorder="1" applyAlignment="1">
      <alignment vertical="center"/>
    </xf>
    <xf numFmtId="0" fontId="8" fillId="14" borderId="12" xfId="0" applyNumberFormat="1" applyFont="1" applyFill="1" applyBorder="1" applyAlignment="1">
      <alignment horizontal="center" vertical="center" wrapText="1"/>
    </xf>
    <xf numFmtId="0" fontId="2" fillId="14" borderId="12" xfId="0" applyFont="1" applyFill="1" applyBorder="1" applyAlignment="1">
      <alignment vertical="center"/>
    </xf>
    <xf numFmtId="0" fontId="8" fillId="14"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11" fillId="14" borderId="15" xfId="0" applyFont="1" applyFill="1" applyBorder="1" applyAlignment="1">
      <alignment horizontal="center" vertical="center" wrapText="1"/>
    </xf>
    <xf numFmtId="164" fontId="2" fillId="14" borderId="15" xfId="0" applyNumberFormat="1" applyFont="1" applyFill="1" applyBorder="1" applyAlignment="1">
      <alignment vertical="center" wrapText="1"/>
    </xf>
    <xf numFmtId="0" fontId="4" fillId="14" borderId="15" xfId="0" applyFont="1" applyFill="1" applyBorder="1" applyAlignment="1">
      <alignment vertical="center"/>
    </xf>
    <xf numFmtId="4" fontId="2" fillId="14" borderId="15" xfId="0" applyNumberFormat="1" applyFont="1" applyFill="1" applyBorder="1" applyAlignment="1">
      <alignment vertical="center" wrapText="1"/>
    </xf>
    <xf numFmtId="0" fontId="2" fillId="14" borderId="15" xfId="0" applyFont="1" applyFill="1" applyBorder="1" applyAlignment="1">
      <alignment vertical="center"/>
    </xf>
    <xf numFmtId="164" fontId="2" fillId="14" borderId="16" xfId="0" applyNumberFormat="1" applyFont="1" applyFill="1" applyBorder="1" applyAlignment="1">
      <alignment vertical="center" wrapText="1"/>
    </xf>
    <xf numFmtId="0" fontId="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64" fontId="2" fillId="0" borderId="0" xfId="0" applyNumberFormat="1" applyFont="1" applyFill="1" applyBorder="1" applyAlignment="1">
      <alignment vertical="center" wrapText="1"/>
    </xf>
    <xf numFmtId="0" fontId="4" fillId="0" borderId="0" xfId="0" applyFont="1" applyFill="1" applyBorder="1" applyAlignment="1">
      <alignment vertical="center"/>
    </xf>
    <xf numFmtId="4" fontId="2" fillId="0" borderId="0" xfId="0" applyNumberFormat="1" applyFont="1" applyFill="1" applyBorder="1" applyAlignment="1">
      <alignment vertical="center" wrapText="1"/>
    </xf>
    <xf numFmtId="0" fontId="2" fillId="0" borderId="0" xfId="0" applyFont="1" applyFill="1" applyBorder="1" applyAlignment="1">
      <alignment vertical="center"/>
    </xf>
    <xf numFmtId="1" fontId="4" fillId="0" borderId="7"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164" fontId="4" fillId="5" borderId="6" xfId="0" applyNumberFormat="1" applyFont="1" applyFill="1" applyBorder="1" applyAlignment="1">
      <alignment horizontal="center" vertical="center"/>
    </xf>
    <xf numFmtId="1" fontId="5" fillId="6" borderId="7" xfId="0" applyNumberFormat="1" applyFont="1" applyFill="1" applyBorder="1" applyAlignment="1">
      <alignment horizontal="center" vertical="center" wrapText="1"/>
    </xf>
    <xf numFmtId="1" fontId="5" fillId="7" borderId="7" xfId="0" applyNumberFormat="1" applyFont="1" applyFill="1" applyBorder="1" applyAlignment="1">
      <alignment horizontal="center" vertical="center" wrapText="1"/>
    </xf>
    <xf numFmtId="1" fontId="5" fillId="8" borderId="7"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7" fillId="0" borderId="7" xfId="0" quotePrefix="1" applyNumberFormat="1" applyFont="1" applyFill="1" applyBorder="1" applyAlignment="1">
      <alignment vertical="center" wrapText="1"/>
    </xf>
    <xf numFmtId="1" fontId="2" fillId="0" borderId="6" xfId="0" quotePrefix="1" applyNumberFormat="1" applyFont="1" applyFill="1" applyBorder="1" applyAlignment="1">
      <alignment horizontal="center" vertical="center" wrapText="1"/>
    </xf>
    <xf numFmtId="1" fontId="8" fillId="0" borderId="6" xfId="0" quotePrefix="1"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0" fontId="2" fillId="16" borderId="6" xfId="0" applyFont="1" applyFill="1" applyBorder="1" applyAlignment="1">
      <alignment horizontal="center" vertical="center" wrapText="1"/>
    </xf>
    <xf numFmtId="1" fontId="8"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4" fontId="2" fillId="10" borderId="0" xfId="0" applyNumberFormat="1" applyFont="1" applyFill="1" applyBorder="1" applyAlignment="1">
      <alignment horizontal="center" vertical="center" wrapText="1"/>
    </xf>
    <xf numFmtId="164" fontId="2" fillId="11" borderId="0" xfId="0" applyNumberFormat="1" applyFont="1" applyFill="1" applyBorder="1" applyAlignment="1">
      <alignment horizontal="center" vertical="center" wrapText="1"/>
    </xf>
    <xf numFmtId="0" fontId="2" fillId="12"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13"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1" fontId="7" fillId="0" borderId="8" xfId="0" quotePrefix="1" applyNumberFormat="1" applyFont="1" applyFill="1" applyBorder="1" applyAlignment="1">
      <alignment vertical="center" wrapText="1"/>
    </xf>
    <xf numFmtId="1" fontId="2" fillId="0" borderId="4"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164" fontId="4" fillId="10" borderId="6" xfId="0" applyNumberFormat="1"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left"/>
    </xf>
    <xf numFmtId="164" fontId="2" fillId="0" borderId="0" xfId="0" applyNumberFormat="1" applyFont="1" applyFill="1"/>
    <xf numFmtId="0" fontId="2" fillId="0" borderId="0" xfId="0" applyFont="1" applyFill="1" applyAlignment="1">
      <alignment wrapText="1"/>
    </xf>
    <xf numFmtId="4" fontId="8" fillId="15" borderId="12" xfId="0" applyNumberFormat="1" applyFont="1" applyFill="1" applyBorder="1" applyAlignment="1">
      <alignment horizontal="center" vertical="center" wrapText="1"/>
    </xf>
    <xf numFmtId="4" fontId="8" fillId="14" borderId="12" xfId="0" applyNumberFormat="1" applyFont="1" applyFill="1" applyBorder="1" applyAlignment="1">
      <alignment horizontal="center" vertical="center" wrapText="1"/>
    </xf>
    <xf numFmtId="0" fontId="4" fillId="3" borderId="6" xfId="0" applyFont="1" applyFill="1" applyBorder="1" applyAlignment="1">
      <alignment horizontal="center" wrapText="1"/>
    </xf>
    <xf numFmtId="0" fontId="2" fillId="0" borderId="6" xfId="0" quotePrefix="1" applyFont="1" applyFill="1" applyBorder="1" applyAlignment="1">
      <alignment horizontal="center" vertical="center" wrapText="1"/>
    </xf>
    <xf numFmtId="17" fontId="7" fillId="0" borderId="7" xfId="0" quotePrefix="1" applyNumberFormat="1" applyFont="1" applyFill="1" applyBorder="1" applyAlignment="1">
      <alignment horizontal="center" vertical="center" wrapText="1"/>
    </xf>
    <xf numFmtId="17" fontId="7" fillId="0" borderId="10" xfId="0" quotePrefix="1" applyNumberFormat="1" applyFont="1" applyFill="1" applyBorder="1" applyAlignment="1">
      <alignment horizontal="center" vertical="center" wrapText="1"/>
    </xf>
    <xf numFmtId="17" fontId="7" fillId="0" borderId="8" xfId="0" quotePrefix="1" applyNumberFormat="1" applyFont="1" applyFill="1" applyBorder="1" applyAlignment="1">
      <alignment horizontal="center" vertical="center" wrapText="1"/>
    </xf>
    <xf numFmtId="0" fontId="7" fillId="0" borderId="6" xfId="0" quotePrefix="1" applyFont="1" applyFill="1" applyBorder="1" applyAlignment="1">
      <alignment vertical="center" wrapText="1"/>
    </xf>
    <xf numFmtId="0" fontId="7" fillId="0" borderId="8" xfId="0" quotePrefix="1" applyFont="1" applyFill="1" applyBorder="1" applyAlignment="1">
      <alignment vertical="center" wrapText="1"/>
    </xf>
    <xf numFmtId="0" fontId="2" fillId="0" borderId="6" xfId="0" applyFont="1" applyFill="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9" xfId="0" applyFont="1" applyFill="1" applyBorder="1" applyAlignment="1">
      <alignment vertical="center" wrapText="1"/>
    </xf>
    <xf numFmtId="164" fontId="4" fillId="11" borderId="6"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8" fillId="14" borderId="13" xfId="0" applyNumberFormat="1" applyFont="1" applyFill="1" applyBorder="1" applyAlignment="1">
      <alignment horizontal="center" vertical="center" wrapText="1"/>
    </xf>
    <xf numFmtId="17" fontId="7" fillId="0" borderId="6" xfId="0" quotePrefix="1" applyNumberFormat="1" applyFont="1" applyFill="1" applyBorder="1" applyAlignment="1">
      <alignment vertical="center" wrapText="1"/>
    </xf>
    <xf numFmtId="0" fontId="7" fillId="0" borderId="10" xfId="0" quotePrefix="1" applyFont="1" applyFill="1" applyBorder="1" applyAlignment="1">
      <alignment vertical="center" wrapText="1"/>
    </xf>
    <xf numFmtId="0" fontId="8" fillId="0" borderId="6" xfId="0" quotePrefix="1" applyNumberFormat="1" applyFont="1" applyFill="1" applyBorder="1" applyAlignment="1">
      <alignment horizontal="center" vertical="center" wrapText="1"/>
    </xf>
    <xf numFmtId="0" fontId="2" fillId="0" borderId="6" xfId="0" applyFont="1" applyFill="1" applyBorder="1" applyAlignment="1">
      <alignment horizontal="center" wrapText="1"/>
    </xf>
    <xf numFmtId="164" fontId="2" fillId="0" borderId="6" xfId="0" applyNumberFormat="1" applyFont="1" applyFill="1" applyBorder="1" applyAlignment="1">
      <alignment horizontal="center"/>
    </xf>
    <xf numFmtId="0" fontId="2" fillId="0" borderId="0" xfId="0" applyFont="1" applyBorder="1" applyAlignment="1">
      <alignment wrapText="1"/>
    </xf>
    <xf numFmtId="0" fontId="4" fillId="0" borderId="0" xfId="0" applyFont="1" applyFill="1" applyBorder="1" applyAlignment="1">
      <alignment horizontal="left" vertical="center" wrapText="1"/>
    </xf>
    <xf numFmtId="1" fontId="11" fillId="0"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165" fontId="11" fillId="0" borderId="0" xfId="0" applyNumberFormat="1" applyFont="1" applyFill="1" applyBorder="1" applyAlignment="1">
      <alignment horizontal="center" vertical="center" wrapText="1"/>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9" xfId="0" applyFont="1" applyFill="1" applyBorder="1" applyAlignment="1">
      <alignment horizontal="center"/>
    </xf>
    <xf numFmtId="0" fontId="12" fillId="17" borderId="18" xfId="0" applyFont="1" applyFill="1" applyBorder="1" applyAlignment="1">
      <alignment horizontal="center"/>
    </xf>
    <xf numFmtId="0" fontId="12" fillId="17" borderId="19" xfId="0" applyFont="1" applyFill="1" applyBorder="1" applyAlignment="1">
      <alignment horizontal="center"/>
    </xf>
    <xf numFmtId="0" fontId="12" fillId="17" borderId="20" xfId="0" applyFont="1" applyFill="1" applyBorder="1" applyAlignment="1">
      <alignment horizontal="center"/>
    </xf>
    <xf numFmtId="0" fontId="2" fillId="0" borderId="21" xfId="0" applyFont="1" applyFill="1" applyBorder="1"/>
    <xf numFmtId="0" fontId="4" fillId="0" borderId="0" xfId="0" applyFont="1" applyFill="1" applyBorder="1"/>
    <xf numFmtId="4" fontId="2" fillId="0" borderId="0" xfId="0" applyNumberFormat="1" applyFont="1" applyFill="1" applyBorder="1"/>
    <xf numFmtId="0" fontId="2" fillId="0" borderId="22" xfId="0" applyFont="1" applyFill="1" applyBorder="1" applyAlignment="1">
      <alignment wrapText="1"/>
    </xf>
    <xf numFmtId="0" fontId="11" fillId="12" borderId="6"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4" fillId="12" borderId="6" xfId="0" applyFont="1" applyFill="1" applyBorder="1" applyAlignment="1">
      <alignment vertical="center"/>
    </xf>
    <xf numFmtId="4" fontId="8" fillId="12" borderId="6" xfId="0" applyNumberFormat="1" applyFont="1" applyFill="1" applyBorder="1" applyAlignment="1">
      <alignment horizontal="center" vertical="center" wrapText="1"/>
    </xf>
    <xf numFmtId="0" fontId="2" fillId="12" borderId="6" xfId="0" applyFont="1" applyFill="1" applyBorder="1" applyAlignment="1">
      <alignment vertical="center"/>
    </xf>
    <xf numFmtId="0" fontId="8" fillId="12" borderId="23" xfId="0" applyFont="1" applyFill="1" applyBorder="1" applyAlignment="1">
      <alignment horizontal="center" vertical="center" wrapText="1"/>
    </xf>
    <xf numFmtId="164" fontId="2" fillId="12" borderId="6" xfId="0" applyNumberFormat="1" applyFont="1" applyFill="1" applyBorder="1" applyAlignment="1">
      <alignment horizontal="center" vertical="center" wrapText="1"/>
    </xf>
    <xf numFmtId="0" fontId="4" fillId="12" borderId="6" xfId="0" applyFont="1" applyFill="1" applyBorder="1" applyAlignment="1">
      <alignment horizontal="center" vertical="center"/>
    </xf>
    <xf numFmtId="4" fontId="2" fillId="12" borderId="6" xfId="0" applyNumberFormat="1" applyFont="1" applyFill="1" applyBorder="1" applyAlignment="1">
      <alignment horizontal="center" vertical="center" wrapText="1"/>
    </xf>
    <xf numFmtId="164" fontId="2" fillId="12" borderId="23" xfId="0" applyNumberFormat="1" applyFont="1" applyFill="1" applyBorder="1" applyAlignment="1">
      <alignment horizontal="center" vertical="center" wrapText="1"/>
    </xf>
    <xf numFmtId="0" fontId="11" fillId="13" borderId="6"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4" fillId="13" borderId="6" xfId="0" applyFont="1" applyFill="1" applyBorder="1" applyAlignment="1">
      <alignment vertical="center"/>
    </xf>
    <xf numFmtId="0" fontId="8" fillId="13" borderId="6" xfId="0" applyNumberFormat="1" applyFont="1" applyFill="1" applyBorder="1" applyAlignment="1">
      <alignment horizontal="center" vertical="center" wrapText="1"/>
    </xf>
    <xf numFmtId="0" fontId="2" fillId="13" borderId="6" xfId="0" applyFont="1" applyFill="1" applyBorder="1" applyAlignment="1">
      <alignment vertical="center"/>
    </xf>
    <xf numFmtId="0" fontId="8" fillId="13" borderId="23" xfId="0" applyNumberFormat="1" applyFont="1" applyFill="1" applyBorder="1" applyAlignment="1">
      <alignment horizontal="center" vertical="center" wrapText="1"/>
    </xf>
    <xf numFmtId="164" fontId="2" fillId="13" borderId="6" xfId="0" applyNumberFormat="1" applyFont="1" applyFill="1" applyBorder="1" applyAlignment="1">
      <alignment horizontal="center" vertical="center" wrapText="1"/>
    </xf>
    <xf numFmtId="0" fontId="4" fillId="13" borderId="6" xfId="0" applyFont="1" applyFill="1" applyBorder="1" applyAlignment="1">
      <alignment horizontal="center" vertical="center"/>
    </xf>
    <xf numFmtId="4" fontId="2" fillId="13" borderId="6" xfId="0" applyNumberFormat="1" applyFont="1" applyFill="1" applyBorder="1" applyAlignment="1">
      <alignment horizontal="center" vertical="center" wrapText="1"/>
    </xf>
    <xf numFmtId="0" fontId="2" fillId="13" borderId="6" xfId="0" applyFont="1" applyFill="1" applyBorder="1" applyAlignment="1">
      <alignment horizontal="center" vertical="center"/>
    </xf>
    <xf numFmtId="164" fontId="2" fillId="13" borderId="23" xfId="0" applyNumberFormat="1" applyFont="1" applyFill="1" applyBorder="1" applyAlignment="1">
      <alignment horizontal="center" vertical="center" wrapText="1"/>
    </xf>
    <xf numFmtId="0" fontId="11" fillId="14" borderId="6" xfId="0" applyFont="1" applyFill="1" applyBorder="1" applyAlignment="1">
      <alignment horizontal="center" vertical="center" wrapText="1"/>
    </xf>
    <xf numFmtId="0" fontId="8" fillId="14" borderId="6" xfId="0" applyFont="1" applyFill="1" applyBorder="1" applyAlignment="1">
      <alignment horizontal="center" vertical="center" wrapText="1"/>
    </xf>
    <xf numFmtId="0" fontId="4" fillId="14" borderId="6" xfId="0" applyFont="1" applyFill="1" applyBorder="1" applyAlignment="1">
      <alignment vertical="center"/>
    </xf>
    <xf numFmtId="0" fontId="8" fillId="14" borderId="6" xfId="0" applyNumberFormat="1" applyFont="1" applyFill="1" applyBorder="1" applyAlignment="1">
      <alignment horizontal="center" vertical="center" wrapText="1"/>
    </xf>
    <xf numFmtId="0" fontId="2" fillId="14" borderId="6" xfId="0" applyFont="1" applyFill="1" applyBorder="1" applyAlignment="1">
      <alignment vertical="center"/>
    </xf>
    <xf numFmtId="0" fontId="8" fillId="14" borderId="23" xfId="0" applyNumberFormat="1" applyFont="1" applyFill="1" applyBorder="1" applyAlignment="1">
      <alignment horizontal="center" vertical="center" wrapText="1"/>
    </xf>
    <xf numFmtId="164" fontId="2" fillId="14" borderId="6" xfId="0" applyNumberFormat="1" applyFont="1" applyFill="1" applyBorder="1" applyAlignment="1">
      <alignment horizontal="center" vertical="center" wrapText="1"/>
    </xf>
    <xf numFmtId="0" fontId="4" fillId="14" borderId="6" xfId="0" applyFont="1" applyFill="1" applyBorder="1" applyAlignment="1">
      <alignment horizontal="center" vertical="center"/>
    </xf>
    <xf numFmtId="4" fontId="2" fillId="14" borderId="6" xfId="0" applyNumberFormat="1" applyFont="1" applyFill="1" applyBorder="1" applyAlignment="1">
      <alignment horizontal="center" vertical="center" wrapText="1"/>
    </xf>
    <xf numFmtId="0" fontId="2" fillId="14" borderId="6" xfId="0" applyFont="1" applyFill="1" applyBorder="1" applyAlignment="1">
      <alignment horizontal="center" vertical="center"/>
    </xf>
    <xf numFmtId="164" fontId="2" fillId="14" borderId="23"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vertical="center"/>
    </xf>
    <xf numFmtId="4" fontId="2" fillId="0" borderId="0" xfId="0" applyNumberFormat="1" applyFont="1" applyBorder="1" applyAlignment="1">
      <alignment vertical="center"/>
    </xf>
    <xf numFmtId="0" fontId="2" fillId="0" borderId="22" xfId="0" applyFont="1" applyBorder="1" applyAlignment="1">
      <alignment vertical="center" wrapText="1"/>
    </xf>
    <xf numFmtId="164" fontId="8" fillId="4" borderId="0" xfId="0" applyNumberFormat="1" applyFont="1" applyFill="1" applyBorder="1"/>
    <xf numFmtId="164" fontId="2" fillId="4" borderId="0" xfId="0" applyNumberFormat="1" applyFont="1" applyFill="1" applyBorder="1"/>
    <xf numFmtId="0" fontId="8" fillId="4" borderId="0" xfId="0" applyFont="1" applyFill="1" applyBorder="1" applyAlignment="1">
      <alignment horizontal="right"/>
    </xf>
    <xf numFmtId="164" fontId="8" fillId="10" borderId="22" xfId="0" applyNumberFormat="1" applyFont="1" applyFill="1" applyBorder="1"/>
    <xf numFmtId="164" fontId="8" fillId="5" borderId="0" xfId="0" applyNumberFormat="1" applyFont="1" applyFill="1" applyBorder="1"/>
    <xf numFmtId="164" fontId="2" fillId="5" borderId="0" xfId="0" applyNumberFormat="1" applyFont="1" applyFill="1" applyBorder="1"/>
    <xf numFmtId="0" fontId="8" fillId="5" borderId="0" xfId="0" applyFont="1" applyFill="1" applyBorder="1" applyAlignment="1">
      <alignment horizontal="right"/>
    </xf>
    <xf numFmtId="164" fontId="8" fillId="11" borderId="22" xfId="0" applyNumberFormat="1" applyFont="1" applyFill="1" applyBorder="1"/>
    <xf numFmtId="0" fontId="2" fillId="0" borderId="24" xfId="0" applyFont="1" applyBorder="1" applyAlignment="1">
      <alignment horizontal="center" vertical="center" wrapText="1"/>
    </xf>
    <xf numFmtId="0" fontId="4" fillId="0" borderId="25" xfId="0" applyFont="1" applyBorder="1" applyAlignment="1">
      <alignment horizontal="center" vertical="center"/>
    </xf>
    <xf numFmtId="0" fontId="2" fillId="0" borderId="25" xfId="0" applyFont="1" applyBorder="1" applyAlignment="1">
      <alignment vertical="center"/>
    </xf>
    <xf numFmtId="4" fontId="2" fillId="0" borderId="25" xfId="0" applyNumberFormat="1" applyFont="1" applyBorder="1" applyAlignment="1">
      <alignment vertical="center"/>
    </xf>
    <xf numFmtId="0" fontId="2" fillId="0" borderId="26" xfId="0" applyFont="1" applyBorder="1" applyAlignment="1">
      <alignment vertical="center" wrapText="1"/>
    </xf>
    <xf numFmtId="0" fontId="2" fillId="0" borderId="0" xfId="0" applyFont="1" applyAlignment="1">
      <alignment horizontal="center"/>
    </xf>
    <xf numFmtId="0" fontId="2" fillId="0" borderId="0" xfId="0" applyFont="1"/>
    <xf numFmtId="164" fontId="2" fillId="0" borderId="0" xfId="0" applyNumberFormat="1" applyFont="1"/>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4"/>
  <sheetViews>
    <sheetView tabSelected="1" view="pageLayout" topLeftCell="A75" zoomScaleNormal="100" workbookViewId="0">
      <selection activeCell="D96" sqref="D96"/>
    </sheetView>
  </sheetViews>
  <sheetFormatPr baseColWidth="10" defaultColWidth="11.44140625" defaultRowHeight="10.199999999999999" x14ac:dyDescent="0.2"/>
  <cols>
    <col min="1" max="1" width="7.6640625" style="228" customWidth="1"/>
    <col min="2" max="2" width="9.33203125" style="228" customWidth="1"/>
    <col min="3" max="3" width="14.33203125" style="229" customWidth="1"/>
    <col min="4" max="4" width="11.33203125" style="132" customWidth="1"/>
    <col min="5" max="5" width="12.5546875" style="229" customWidth="1"/>
    <col min="6" max="6" width="12.44140625" style="229" customWidth="1"/>
    <col min="7" max="7" width="11.109375" style="229" customWidth="1"/>
    <col min="8" max="8" width="16.88671875" style="229" customWidth="1"/>
    <col min="9" max="9" width="10.6640625" style="229" customWidth="1"/>
    <col min="10" max="10" width="12.6640625" style="230" customWidth="1"/>
    <col min="11" max="11" width="14.88671875" style="230" customWidth="1"/>
    <col min="12" max="12" width="12" style="230" customWidth="1"/>
    <col min="13" max="13" width="34.6640625" style="231" customWidth="1"/>
    <col min="14" max="15" width="13.109375" style="229" customWidth="1"/>
    <col min="16" max="16" width="12.88671875" style="229" customWidth="1"/>
    <col min="17" max="17" width="11.44140625" style="229" customWidth="1"/>
    <col min="18" max="16384" width="11.44140625" style="229"/>
  </cols>
  <sheetData>
    <row r="1" spans="1:17" s="3" customFormat="1" ht="13.8" x14ac:dyDescent="0.25">
      <c r="A1" s="1" t="s">
        <v>0</v>
      </c>
      <c r="B1" s="2"/>
      <c r="C1" s="2"/>
      <c r="D1" s="2"/>
      <c r="E1" s="2"/>
      <c r="F1" s="2"/>
      <c r="G1" s="2"/>
      <c r="H1" s="2"/>
      <c r="I1" s="2"/>
      <c r="J1" s="2"/>
      <c r="K1" s="2"/>
      <c r="L1" s="2"/>
      <c r="M1" s="2"/>
      <c r="N1" s="2"/>
      <c r="O1" s="2"/>
      <c r="P1" s="2"/>
      <c r="Q1" s="2"/>
    </row>
    <row r="2" spans="1:17" s="3" customFormat="1" ht="13.8" x14ac:dyDescent="0.25">
      <c r="A2" s="4" t="s">
        <v>1</v>
      </c>
      <c r="B2" s="5"/>
      <c r="C2" s="5"/>
      <c r="D2" s="5"/>
      <c r="E2" s="5"/>
      <c r="F2" s="5"/>
      <c r="G2" s="5"/>
      <c r="H2" s="5"/>
      <c r="I2" s="5"/>
      <c r="J2" s="5"/>
      <c r="K2" s="5"/>
      <c r="L2" s="5"/>
      <c r="M2" s="5"/>
      <c r="N2" s="5"/>
      <c r="O2" s="5"/>
      <c r="P2" s="5"/>
      <c r="Q2" s="5"/>
    </row>
    <row r="3" spans="1:17" s="3" customFormat="1" ht="13.8" x14ac:dyDescent="0.25">
      <c r="A3" s="6"/>
      <c r="B3" s="7"/>
      <c r="C3" s="7"/>
      <c r="D3" s="7"/>
      <c r="E3" s="7"/>
      <c r="F3" s="7"/>
      <c r="G3" s="7"/>
      <c r="H3" s="7"/>
      <c r="I3" s="7"/>
      <c r="J3" s="7"/>
      <c r="K3" s="7"/>
      <c r="L3" s="7"/>
      <c r="M3" s="7"/>
      <c r="N3" s="7"/>
      <c r="O3" s="7"/>
      <c r="P3" s="7"/>
      <c r="Q3" s="7"/>
    </row>
    <row r="4" spans="1:17" s="9" customFormat="1" x14ac:dyDescent="0.2">
      <c r="A4" s="8" t="s">
        <v>2</v>
      </c>
      <c r="B4" s="8"/>
      <c r="C4" s="8"/>
      <c r="D4" s="8"/>
      <c r="E4" s="8"/>
      <c r="F4" s="8"/>
      <c r="G4" s="8"/>
      <c r="H4" s="8"/>
      <c r="I4" s="8"/>
      <c r="J4" s="8"/>
      <c r="K4" s="8"/>
      <c r="L4" s="8"/>
      <c r="M4" s="8"/>
      <c r="N4" s="8"/>
      <c r="O4" s="8"/>
      <c r="P4" s="8"/>
      <c r="Q4" s="8"/>
    </row>
    <row r="5" spans="1:17" s="16" customFormat="1" ht="71.400000000000006" x14ac:dyDescent="0.25">
      <c r="A5" s="10" t="s">
        <v>3</v>
      </c>
      <c r="B5" s="10" t="s">
        <v>4</v>
      </c>
      <c r="C5" s="10" t="s">
        <v>5</v>
      </c>
      <c r="D5" s="10" t="s">
        <v>6</v>
      </c>
      <c r="E5" s="10" t="s">
        <v>7</v>
      </c>
      <c r="F5" s="10" t="s">
        <v>8</v>
      </c>
      <c r="G5" s="10" t="s">
        <v>9</v>
      </c>
      <c r="H5" s="10" t="s">
        <v>10</v>
      </c>
      <c r="I5" s="10" t="s">
        <v>11</v>
      </c>
      <c r="J5" s="11" t="s">
        <v>12</v>
      </c>
      <c r="K5" s="12" t="s">
        <v>13</v>
      </c>
      <c r="L5" s="13" t="s">
        <v>14</v>
      </c>
      <c r="M5" s="10" t="s">
        <v>15</v>
      </c>
      <c r="N5" s="10" t="s">
        <v>16</v>
      </c>
      <c r="O5" s="14" t="s">
        <v>17</v>
      </c>
      <c r="P5" s="15" t="s">
        <v>18</v>
      </c>
      <c r="Q5" s="10" t="s">
        <v>19</v>
      </c>
    </row>
    <row r="6" spans="1:17" s="9" customFormat="1" ht="40.799999999999997" x14ac:dyDescent="0.2">
      <c r="A6" s="17">
        <v>1</v>
      </c>
      <c r="B6" s="18" t="s">
        <v>20</v>
      </c>
      <c r="C6" s="17" t="s">
        <v>21</v>
      </c>
      <c r="D6" s="19">
        <v>12096</v>
      </c>
      <c r="E6" s="17" t="s">
        <v>22</v>
      </c>
      <c r="F6" s="17" t="s">
        <v>23</v>
      </c>
      <c r="G6" s="17" t="s">
        <v>23</v>
      </c>
      <c r="H6" s="20" t="s">
        <v>24</v>
      </c>
      <c r="I6" s="21">
        <v>40110</v>
      </c>
      <c r="J6" s="22">
        <v>1515</v>
      </c>
      <c r="K6" s="23">
        <v>0</v>
      </c>
      <c r="L6" s="24" t="s">
        <v>25</v>
      </c>
      <c r="M6" s="25" t="s">
        <v>26</v>
      </c>
      <c r="N6" s="17" t="s">
        <v>27</v>
      </c>
      <c r="O6" s="26" t="s">
        <v>28</v>
      </c>
      <c r="P6" s="27" t="s">
        <v>28</v>
      </c>
      <c r="Q6" s="28"/>
    </row>
    <row r="7" spans="1:17" s="9" customFormat="1" ht="40.799999999999997" x14ac:dyDescent="0.2">
      <c r="A7" s="17">
        <v>2</v>
      </c>
      <c r="B7" s="29"/>
      <c r="C7" s="17" t="s">
        <v>29</v>
      </c>
      <c r="D7" s="30">
        <v>12097</v>
      </c>
      <c r="E7" s="17" t="s">
        <v>22</v>
      </c>
      <c r="F7" s="17" t="s">
        <v>23</v>
      </c>
      <c r="G7" s="17" t="s">
        <v>23</v>
      </c>
      <c r="H7" s="20" t="s">
        <v>24</v>
      </c>
      <c r="I7" s="31">
        <v>40110</v>
      </c>
      <c r="J7" s="22">
        <v>1515</v>
      </c>
      <c r="K7" s="23">
        <v>0</v>
      </c>
      <c r="L7" s="24" t="s">
        <v>25</v>
      </c>
      <c r="M7" s="25" t="s">
        <v>26</v>
      </c>
      <c r="N7" s="17" t="s">
        <v>27</v>
      </c>
      <c r="O7" s="26" t="s">
        <v>28</v>
      </c>
      <c r="P7" s="27" t="s">
        <v>28</v>
      </c>
      <c r="Q7" s="32"/>
    </row>
    <row r="8" spans="1:17" s="9" customFormat="1" ht="51" x14ac:dyDescent="0.2">
      <c r="A8" s="17">
        <v>3</v>
      </c>
      <c r="B8" s="33" t="s">
        <v>30</v>
      </c>
      <c r="C8" s="17" t="s">
        <v>31</v>
      </c>
      <c r="D8" s="30" t="s">
        <v>32</v>
      </c>
      <c r="E8" s="17" t="s">
        <v>33</v>
      </c>
      <c r="F8" s="17" t="s">
        <v>23</v>
      </c>
      <c r="G8" s="17" t="s">
        <v>23</v>
      </c>
      <c r="H8" s="20" t="s">
        <v>24</v>
      </c>
      <c r="I8" s="31">
        <v>31398</v>
      </c>
      <c r="J8" s="22">
        <v>271</v>
      </c>
      <c r="K8" s="23">
        <v>0</v>
      </c>
      <c r="L8" s="24" t="s">
        <v>25</v>
      </c>
      <c r="M8" s="25" t="s">
        <v>34</v>
      </c>
      <c r="N8" s="17" t="s">
        <v>27</v>
      </c>
      <c r="O8" s="26" t="s">
        <v>28</v>
      </c>
      <c r="P8" s="27" t="s">
        <v>28</v>
      </c>
      <c r="Q8" s="32"/>
    </row>
    <row r="9" spans="1:17" s="9" customFormat="1" ht="51" x14ac:dyDescent="0.2">
      <c r="A9" s="17">
        <v>4</v>
      </c>
      <c r="B9" s="34" t="s">
        <v>35</v>
      </c>
      <c r="C9" s="17" t="s">
        <v>36</v>
      </c>
      <c r="D9" s="30" t="s">
        <v>37</v>
      </c>
      <c r="E9" s="17" t="s">
        <v>38</v>
      </c>
      <c r="F9" s="17" t="s">
        <v>39</v>
      </c>
      <c r="G9" s="17" t="s">
        <v>40</v>
      </c>
      <c r="H9" s="20" t="s">
        <v>41</v>
      </c>
      <c r="I9" s="31">
        <v>37604</v>
      </c>
      <c r="J9" s="22">
        <v>0</v>
      </c>
      <c r="K9" s="23">
        <v>0</v>
      </c>
      <c r="L9" s="24" t="s">
        <v>25</v>
      </c>
      <c r="M9" s="25" t="s">
        <v>42</v>
      </c>
      <c r="N9" s="17" t="s">
        <v>27</v>
      </c>
      <c r="O9" s="26" t="s">
        <v>28</v>
      </c>
      <c r="P9" s="27" t="s">
        <v>28</v>
      </c>
      <c r="Q9" s="32"/>
    </row>
    <row r="10" spans="1:17" s="9" customFormat="1" ht="40.799999999999997" x14ac:dyDescent="0.2">
      <c r="A10" s="17">
        <v>5</v>
      </c>
      <c r="B10" s="34" t="s">
        <v>43</v>
      </c>
      <c r="C10" s="17" t="s">
        <v>44</v>
      </c>
      <c r="D10" s="30" t="s">
        <v>45</v>
      </c>
      <c r="E10" s="17" t="s">
        <v>46</v>
      </c>
      <c r="F10" s="17" t="s">
        <v>47</v>
      </c>
      <c r="G10" s="17" t="s">
        <v>48</v>
      </c>
      <c r="H10" s="20" t="s">
        <v>49</v>
      </c>
      <c r="I10" s="31">
        <v>34677</v>
      </c>
      <c r="J10" s="22">
        <v>3608</v>
      </c>
      <c r="K10" s="23">
        <v>0</v>
      </c>
      <c r="L10" s="24" t="s">
        <v>25</v>
      </c>
      <c r="M10" s="25" t="s">
        <v>50</v>
      </c>
      <c r="N10" s="17" t="s">
        <v>51</v>
      </c>
      <c r="O10" s="26" t="s">
        <v>28</v>
      </c>
      <c r="P10" s="27" t="s">
        <v>28</v>
      </c>
      <c r="Q10" s="32"/>
    </row>
    <row r="11" spans="1:17" s="9" customFormat="1" ht="71.400000000000006" x14ac:dyDescent="0.2">
      <c r="A11" s="17">
        <v>6</v>
      </c>
      <c r="B11" s="18" t="s">
        <v>52</v>
      </c>
      <c r="C11" s="17" t="s">
        <v>53</v>
      </c>
      <c r="D11" s="30">
        <v>12013</v>
      </c>
      <c r="E11" s="17" t="s">
        <v>54</v>
      </c>
      <c r="F11" s="17" t="s">
        <v>55</v>
      </c>
      <c r="G11" s="17" t="s">
        <v>56</v>
      </c>
      <c r="H11" s="20" t="s">
        <v>57</v>
      </c>
      <c r="I11" s="31">
        <v>40056</v>
      </c>
      <c r="J11" s="22">
        <v>0</v>
      </c>
      <c r="K11" s="23">
        <v>0</v>
      </c>
      <c r="L11" s="24" t="s">
        <v>25</v>
      </c>
      <c r="M11" s="25" t="s">
        <v>58</v>
      </c>
      <c r="N11" s="17" t="s">
        <v>27</v>
      </c>
      <c r="O11" s="26" t="s">
        <v>28</v>
      </c>
      <c r="P11" s="27" t="s">
        <v>28</v>
      </c>
      <c r="Q11" s="32"/>
    </row>
    <row r="12" spans="1:17" s="9" customFormat="1" ht="71.400000000000006" x14ac:dyDescent="0.2">
      <c r="A12" s="17">
        <v>7</v>
      </c>
      <c r="B12" s="35"/>
      <c r="C12" s="17" t="s">
        <v>59</v>
      </c>
      <c r="D12" s="30">
        <v>11984</v>
      </c>
      <c r="E12" s="17" t="s">
        <v>60</v>
      </c>
      <c r="F12" s="17" t="s">
        <v>55</v>
      </c>
      <c r="G12" s="17" t="s">
        <v>56</v>
      </c>
      <c r="H12" s="20" t="s">
        <v>61</v>
      </c>
      <c r="I12" s="31">
        <v>40009</v>
      </c>
      <c r="J12" s="22">
        <v>0</v>
      </c>
      <c r="K12" s="23">
        <v>0</v>
      </c>
      <c r="L12" s="24" t="s">
        <v>25</v>
      </c>
      <c r="M12" s="25" t="s">
        <v>62</v>
      </c>
      <c r="N12" s="17" t="s">
        <v>27</v>
      </c>
      <c r="O12" s="26" t="s">
        <v>28</v>
      </c>
      <c r="P12" s="27" t="s">
        <v>28</v>
      </c>
      <c r="Q12" s="32"/>
    </row>
    <row r="13" spans="1:17" s="9" customFormat="1" ht="51" x14ac:dyDescent="0.2">
      <c r="A13" s="17">
        <v>8</v>
      </c>
      <c r="B13" s="35"/>
      <c r="C13" s="17" t="s">
        <v>36</v>
      </c>
      <c r="D13" s="30">
        <v>11985</v>
      </c>
      <c r="E13" s="17" t="s">
        <v>63</v>
      </c>
      <c r="F13" s="17" t="s">
        <v>55</v>
      </c>
      <c r="G13" s="17" t="s">
        <v>64</v>
      </c>
      <c r="H13" s="20" t="s">
        <v>65</v>
      </c>
      <c r="I13" s="31">
        <v>40009</v>
      </c>
      <c r="J13" s="22">
        <v>5400</v>
      </c>
      <c r="K13" s="23">
        <v>0</v>
      </c>
      <c r="L13" s="24" t="s">
        <v>25</v>
      </c>
      <c r="M13" s="25" t="s">
        <v>66</v>
      </c>
      <c r="N13" s="17" t="s">
        <v>27</v>
      </c>
      <c r="O13" s="26" t="s">
        <v>28</v>
      </c>
      <c r="P13" s="27" t="s">
        <v>28</v>
      </c>
      <c r="Q13" s="32"/>
    </row>
    <row r="14" spans="1:17" s="9" customFormat="1" ht="61.2" x14ac:dyDescent="0.2">
      <c r="A14" s="17">
        <v>9</v>
      </c>
      <c r="B14" s="35"/>
      <c r="C14" s="17" t="s">
        <v>59</v>
      </c>
      <c r="D14" s="30">
        <v>11986</v>
      </c>
      <c r="E14" s="17" t="s">
        <v>60</v>
      </c>
      <c r="F14" s="17" t="s">
        <v>55</v>
      </c>
      <c r="G14" s="17" t="s">
        <v>67</v>
      </c>
      <c r="H14" s="20" t="s">
        <v>68</v>
      </c>
      <c r="I14" s="31">
        <v>40009</v>
      </c>
      <c r="J14" s="22">
        <v>0</v>
      </c>
      <c r="K14" s="23">
        <v>0</v>
      </c>
      <c r="L14" s="24" t="s">
        <v>25</v>
      </c>
      <c r="M14" s="25" t="s">
        <v>69</v>
      </c>
      <c r="N14" s="17" t="s">
        <v>27</v>
      </c>
      <c r="O14" s="26" t="s">
        <v>28</v>
      </c>
      <c r="P14" s="27" t="s">
        <v>28</v>
      </c>
      <c r="Q14" s="32"/>
    </row>
    <row r="15" spans="1:17" s="9" customFormat="1" ht="61.2" x14ac:dyDescent="0.2">
      <c r="A15" s="17">
        <v>10</v>
      </c>
      <c r="B15" s="29"/>
      <c r="C15" s="17" t="s">
        <v>59</v>
      </c>
      <c r="D15" s="30">
        <v>11990</v>
      </c>
      <c r="E15" s="17" t="s">
        <v>54</v>
      </c>
      <c r="F15" s="17" t="s">
        <v>55</v>
      </c>
      <c r="G15" s="17" t="s">
        <v>56</v>
      </c>
      <c r="H15" s="20" t="s">
        <v>70</v>
      </c>
      <c r="I15" s="31">
        <v>40009</v>
      </c>
      <c r="J15" s="22">
        <v>0</v>
      </c>
      <c r="K15" s="23">
        <v>0</v>
      </c>
      <c r="L15" s="24" t="s">
        <v>25</v>
      </c>
      <c r="M15" s="25" t="s">
        <v>71</v>
      </c>
      <c r="N15" s="17" t="s">
        <v>27</v>
      </c>
      <c r="O15" s="26" t="s">
        <v>28</v>
      </c>
      <c r="P15" s="27" t="s">
        <v>28</v>
      </c>
      <c r="Q15" s="32"/>
    </row>
    <row r="16" spans="1:17" s="9" customFormat="1" ht="40.799999999999997" x14ac:dyDescent="0.2">
      <c r="A16" s="17">
        <v>11</v>
      </c>
      <c r="B16" s="18" t="s">
        <v>72</v>
      </c>
      <c r="C16" s="17" t="s">
        <v>36</v>
      </c>
      <c r="D16" s="30">
        <v>11983</v>
      </c>
      <c r="E16" s="17" t="s">
        <v>60</v>
      </c>
      <c r="F16" s="17" t="s">
        <v>55</v>
      </c>
      <c r="G16" s="17" t="s">
        <v>73</v>
      </c>
      <c r="H16" s="20" t="s">
        <v>74</v>
      </c>
      <c r="I16" s="31">
        <v>40009</v>
      </c>
      <c r="J16" s="22">
        <v>8990</v>
      </c>
      <c r="K16" s="23">
        <v>0</v>
      </c>
      <c r="L16" s="24" t="s">
        <v>25</v>
      </c>
      <c r="M16" s="25" t="s">
        <v>75</v>
      </c>
      <c r="N16" s="17" t="s">
        <v>27</v>
      </c>
      <c r="O16" s="26" t="s">
        <v>28</v>
      </c>
      <c r="P16" s="27" t="s">
        <v>28</v>
      </c>
      <c r="Q16" s="32"/>
    </row>
    <row r="17" spans="1:17" s="9" customFormat="1" ht="40.799999999999997" x14ac:dyDescent="0.2">
      <c r="A17" s="17">
        <v>12</v>
      </c>
      <c r="B17" s="35"/>
      <c r="C17" s="17" t="s">
        <v>36</v>
      </c>
      <c r="D17" s="30">
        <v>11989</v>
      </c>
      <c r="E17" s="17" t="s">
        <v>54</v>
      </c>
      <c r="F17" s="17" t="s">
        <v>55</v>
      </c>
      <c r="G17" s="17" t="s">
        <v>76</v>
      </c>
      <c r="H17" s="20" t="s">
        <v>77</v>
      </c>
      <c r="I17" s="31">
        <v>40009</v>
      </c>
      <c r="J17" s="22">
        <v>8990</v>
      </c>
      <c r="K17" s="23">
        <v>0</v>
      </c>
      <c r="L17" s="24" t="s">
        <v>25</v>
      </c>
      <c r="M17" s="25" t="s">
        <v>78</v>
      </c>
      <c r="N17" s="17" t="s">
        <v>27</v>
      </c>
      <c r="O17" s="26" t="s">
        <v>28</v>
      </c>
      <c r="P17" s="27" t="s">
        <v>28</v>
      </c>
      <c r="Q17" s="32"/>
    </row>
    <row r="18" spans="1:17" s="9" customFormat="1" ht="40.799999999999997" x14ac:dyDescent="0.2">
      <c r="A18" s="17">
        <v>13</v>
      </c>
      <c r="B18" s="29"/>
      <c r="C18" s="17" t="s">
        <v>36</v>
      </c>
      <c r="D18" s="30">
        <v>12012</v>
      </c>
      <c r="E18" s="17" t="s">
        <v>54</v>
      </c>
      <c r="F18" s="17" t="s">
        <v>55</v>
      </c>
      <c r="G18" s="17" t="s">
        <v>79</v>
      </c>
      <c r="H18" s="20" t="s">
        <v>80</v>
      </c>
      <c r="I18" s="31">
        <v>40056</v>
      </c>
      <c r="J18" s="22">
        <v>8490</v>
      </c>
      <c r="K18" s="23">
        <v>0</v>
      </c>
      <c r="L18" s="24" t="s">
        <v>25</v>
      </c>
      <c r="M18" s="25" t="s">
        <v>81</v>
      </c>
      <c r="N18" s="17" t="s">
        <v>27</v>
      </c>
      <c r="O18" s="26" t="s">
        <v>28</v>
      </c>
      <c r="P18" s="27" t="s">
        <v>28</v>
      </c>
      <c r="Q18" s="32"/>
    </row>
    <row r="19" spans="1:17" s="9" customFormat="1" x14ac:dyDescent="0.2">
      <c r="A19" s="36"/>
      <c r="B19" s="37"/>
      <c r="C19" s="37"/>
      <c r="D19" s="37"/>
      <c r="E19" s="37"/>
      <c r="F19" s="37"/>
      <c r="G19" s="37"/>
      <c r="H19" s="37"/>
      <c r="I19" s="38"/>
      <c r="J19" s="39">
        <f>SUM(J6:J18)</f>
        <v>38779</v>
      </c>
      <c r="K19" s="40">
        <f>SUM(K6:K18)</f>
        <v>0</v>
      </c>
      <c r="L19" s="41"/>
      <c r="M19" s="42"/>
      <c r="N19" s="42"/>
      <c r="O19" s="42"/>
      <c r="P19" s="42"/>
      <c r="Q19" s="43"/>
    </row>
    <row r="20" spans="1:17" s="9" customFormat="1" ht="10.8" thickBot="1" x14ac:dyDescent="0.25">
      <c r="A20" s="44"/>
      <c r="B20" s="44"/>
      <c r="C20" s="45"/>
      <c r="D20" s="46"/>
      <c r="E20" s="45"/>
      <c r="F20" s="45"/>
      <c r="G20" s="45"/>
      <c r="H20" s="47"/>
      <c r="I20" s="45"/>
      <c r="J20" s="48"/>
      <c r="K20" s="49"/>
      <c r="L20" s="49"/>
      <c r="M20" s="45"/>
      <c r="N20" s="45"/>
      <c r="O20" s="50"/>
      <c r="P20" s="50"/>
    </row>
    <row r="21" spans="1:17" s="9" customFormat="1" ht="36.75" customHeight="1" x14ac:dyDescent="0.2">
      <c r="A21" s="51" t="s">
        <v>82</v>
      </c>
      <c r="B21" s="52"/>
      <c r="C21" s="52"/>
      <c r="D21" s="53" t="s">
        <v>25</v>
      </c>
      <c r="E21" s="54">
        <v>13</v>
      </c>
      <c r="F21" s="53" t="s">
        <v>83</v>
      </c>
      <c r="G21" s="54">
        <v>0</v>
      </c>
      <c r="H21" s="53" t="s">
        <v>84</v>
      </c>
      <c r="I21" s="54">
        <v>0</v>
      </c>
      <c r="J21" s="55" t="s">
        <v>28</v>
      </c>
      <c r="K21" s="56">
        <v>0</v>
      </c>
      <c r="L21" s="57"/>
      <c r="M21" s="58">
        <f>E21+G21+I21+K21</f>
        <v>13</v>
      </c>
    </row>
    <row r="22" spans="1:17" s="9" customFormat="1" ht="12" customHeight="1" thickBot="1" x14ac:dyDescent="0.25">
      <c r="A22" s="59" t="s">
        <v>85</v>
      </c>
      <c r="B22" s="60"/>
      <c r="C22" s="60"/>
      <c r="D22" s="61"/>
      <c r="E22" s="62">
        <f>J19</f>
        <v>38779</v>
      </c>
      <c r="F22" s="61"/>
      <c r="G22" s="62">
        <v>0</v>
      </c>
      <c r="H22" s="61"/>
      <c r="I22" s="62">
        <v>0</v>
      </c>
      <c r="J22" s="63"/>
      <c r="K22" s="64">
        <v>0</v>
      </c>
      <c r="L22" s="65"/>
      <c r="M22" s="66">
        <f>E22+G22+I22+K22</f>
        <v>38779</v>
      </c>
    </row>
    <row r="23" spans="1:17" s="9" customFormat="1" ht="34.5" customHeight="1" x14ac:dyDescent="0.2">
      <c r="A23" s="67" t="s">
        <v>86</v>
      </c>
      <c r="B23" s="68"/>
      <c r="C23" s="68"/>
      <c r="D23" s="69" t="s">
        <v>25</v>
      </c>
      <c r="E23" s="70">
        <v>0</v>
      </c>
      <c r="F23" s="69" t="s">
        <v>83</v>
      </c>
      <c r="G23" s="70">
        <v>0</v>
      </c>
      <c r="H23" s="69" t="s">
        <v>84</v>
      </c>
      <c r="I23" s="70">
        <v>0</v>
      </c>
      <c r="J23" s="71" t="s">
        <v>28</v>
      </c>
      <c r="K23" s="72">
        <f>E21</f>
        <v>13</v>
      </c>
      <c r="L23" s="73"/>
      <c r="M23" s="74">
        <f t="shared" ref="M23:M24" si="0">E23+G23+I23+K23</f>
        <v>13</v>
      </c>
    </row>
    <row r="24" spans="1:17" s="9" customFormat="1" ht="10.8" thickBot="1" x14ac:dyDescent="0.25">
      <c r="A24" s="75" t="s">
        <v>87</v>
      </c>
      <c r="B24" s="76"/>
      <c r="C24" s="76"/>
      <c r="D24" s="77"/>
      <c r="E24" s="78">
        <v>0</v>
      </c>
      <c r="F24" s="77"/>
      <c r="G24" s="78">
        <f>G22</f>
        <v>0</v>
      </c>
      <c r="H24" s="77"/>
      <c r="I24" s="78">
        <f>I22</f>
        <v>0</v>
      </c>
      <c r="J24" s="79"/>
      <c r="K24" s="80">
        <f>K22</f>
        <v>0</v>
      </c>
      <c r="L24" s="81"/>
      <c r="M24" s="82">
        <f t="shared" si="0"/>
        <v>0</v>
      </c>
    </row>
    <row r="25" spans="1:17" s="9" customFormat="1" ht="20.399999999999999" x14ac:dyDescent="0.2">
      <c r="A25" s="83" t="s">
        <v>88</v>
      </c>
      <c r="B25" s="84"/>
      <c r="C25" s="84"/>
      <c r="D25" s="85" t="s">
        <v>25</v>
      </c>
      <c r="E25" s="86">
        <v>0</v>
      </c>
      <c r="F25" s="85" t="s">
        <v>83</v>
      </c>
      <c r="G25" s="86">
        <v>0</v>
      </c>
      <c r="H25" s="85" t="s">
        <v>84</v>
      </c>
      <c r="I25" s="86">
        <v>0</v>
      </c>
      <c r="J25" s="87" t="s">
        <v>28</v>
      </c>
      <c r="K25" s="88">
        <f>K23</f>
        <v>13</v>
      </c>
      <c r="L25" s="89"/>
      <c r="M25" s="90">
        <f>M23</f>
        <v>13</v>
      </c>
    </row>
    <row r="26" spans="1:17" s="9" customFormat="1" ht="15" customHeight="1" thickBot="1" x14ac:dyDescent="0.25">
      <c r="A26" s="91" t="s">
        <v>87</v>
      </c>
      <c r="B26" s="92"/>
      <c r="C26" s="92"/>
      <c r="D26" s="93"/>
      <c r="E26" s="94">
        <v>0</v>
      </c>
      <c r="F26" s="93"/>
      <c r="G26" s="94">
        <v>0</v>
      </c>
      <c r="H26" s="93"/>
      <c r="I26" s="94">
        <v>0</v>
      </c>
      <c r="J26" s="95"/>
      <c r="K26" s="96">
        <f>K24</f>
        <v>0</v>
      </c>
      <c r="L26" s="97"/>
      <c r="M26" s="98">
        <f>M24</f>
        <v>0</v>
      </c>
    </row>
    <row r="27" spans="1:17" s="9" customFormat="1" ht="15" customHeight="1" x14ac:dyDescent="0.2">
      <c r="A27" s="99"/>
      <c r="B27" s="99"/>
      <c r="C27" s="99"/>
      <c r="D27" s="100"/>
      <c r="E27" s="101"/>
      <c r="F27" s="100"/>
      <c r="G27" s="101"/>
      <c r="H27" s="100"/>
      <c r="I27" s="101"/>
      <c r="J27" s="102"/>
      <c r="K27" s="103"/>
      <c r="L27" s="104"/>
      <c r="M27" s="101"/>
    </row>
    <row r="28" spans="1:17" s="9" customFormat="1" ht="15" customHeight="1" x14ac:dyDescent="0.2">
      <c r="A28" s="99"/>
      <c r="B28" s="99"/>
      <c r="C28" s="99"/>
      <c r="D28" s="100"/>
      <c r="E28" s="101"/>
      <c r="F28" s="100"/>
      <c r="G28" s="101"/>
      <c r="H28" s="100"/>
      <c r="I28" s="101"/>
      <c r="J28" s="102"/>
      <c r="K28" s="103"/>
      <c r="L28" s="104"/>
      <c r="M28" s="101"/>
    </row>
    <row r="29" spans="1:17" s="9" customFormat="1" ht="15" customHeight="1" x14ac:dyDescent="0.2">
      <c r="A29" s="99"/>
      <c r="B29" s="99"/>
      <c r="C29" s="99"/>
      <c r="D29" s="100"/>
      <c r="E29" s="101"/>
      <c r="F29" s="100"/>
      <c r="G29" s="101"/>
      <c r="H29" s="100"/>
      <c r="I29" s="101"/>
      <c r="J29" s="102"/>
      <c r="K29" s="103"/>
      <c r="L29" s="104"/>
      <c r="M29" s="101"/>
    </row>
    <row r="30" spans="1:17" s="9" customFormat="1" ht="15" customHeight="1" x14ac:dyDescent="0.2">
      <c r="A30" s="99"/>
      <c r="B30" s="99"/>
      <c r="C30" s="99"/>
      <c r="D30" s="100"/>
      <c r="E30" s="101"/>
      <c r="F30" s="100"/>
      <c r="G30" s="101"/>
      <c r="H30" s="100"/>
      <c r="I30" s="101"/>
      <c r="J30" s="102"/>
      <c r="K30" s="103"/>
      <c r="L30" s="104"/>
      <c r="M30" s="101"/>
    </row>
    <row r="31" spans="1:17" s="9" customFormat="1" x14ac:dyDescent="0.2">
      <c r="A31" s="44"/>
      <c r="B31" s="44"/>
      <c r="C31" s="45"/>
      <c r="D31" s="46"/>
      <c r="E31" s="45"/>
      <c r="F31" s="45"/>
      <c r="G31" s="45"/>
      <c r="H31" s="47"/>
      <c r="I31" s="45"/>
      <c r="J31" s="49"/>
      <c r="K31" s="49"/>
      <c r="L31" s="49"/>
      <c r="M31" s="45"/>
      <c r="N31" s="45"/>
      <c r="O31" s="50"/>
      <c r="P31" s="50"/>
    </row>
    <row r="32" spans="1:17" s="9" customFormat="1" ht="9.75" customHeight="1" x14ac:dyDescent="0.2">
      <c r="A32" s="8" t="s">
        <v>89</v>
      </c>
      <c r="B32" s="8"/>
      <c r="C32" s="8"/>
      <c r="D32" s="8"/>
      <c r="E32" s="8"/>
      <c r="F32" s="8"/>
      <c r="G32" s="8"/>
      <c r="H32" s="8"/>
      <c r="I32" s="8"/>
      <c r="J32" s="8"/>
      <c r="K32" s="8"/>
      <c r="L32" s="8"/>
      <c r="M32" s="8"/>
      <c r="N32" s="8"/>
      <c r="O32" s="8"/>
      <c r="P32" s="8"/>
      <c r="Q32" s="8"/>
    </row>
    <row r="33" spans="1:1024 1028:4095 4097:5119 5123:7168 7170:8192 8194:9214 9218:11263 11265:12287 12289:13309 13313:15360 15362:16384" s="111" customFormat="1" ht="71.400000000000006" hidden="1" x14ac:dyDescent="0.25">
      <c r="A33" s="105" t="s">
        <v>3</v>
      </c>
      <c r="B33" s="105" t="s">
        <v>4</v>
      </c>
      <c r="C33" s="105" t="s">
        <v>5</v>
      </c>
      <c r="D33" s="105" t="s">
        <v>6</v>
      </c>
      <c r="E33" s="105" t="s">
        <v>7</v>
      </c>
      <c r="F33" s="105" t="s">
        <v>8</v>
      </c>
      <c r="G33" s="105" t="s">
        <v>9</v>
      </c>
      <c r="H33" s="105" t="s">
        <v>10</v>
      </c>
      <c r="I33" s="105" t="s">
        <v>11</v>
      </c>
      <c r="J33" s="106" t="s">
        <v>12</v>
      </c>
      <c r="K33" s="107" t="s">
        <v>90</v>
      </c>
      <c r="L33" s="108" t="s">
        <v>14</v>
      </c>
      <c r="M33" s="105" t="s">
        <v>15</v>
      </c>
      <c r="N33" s="105" t="s">
        <v>16</v>
      </c>
      <c r="O33" s="109" t="s">
        <v>17</v>
      </c>
      <c r="P33" s="110" t="s">
        <v>18</v>
      </c>
      <c r="Q33" s="105" t="s">
        <v>19</v>
      </c>
    </row>
    <row r="34" spans="1:1024 1028:4095 4097:5119 5123:7168 7170:8192 8194:9214 9218:11263 11265:12287 12289:13309 13313:15360 15362:16384" s="111" customFormat="1" ht="15.6" hidden="1" x14ac:dyDescent="0.25">
      <c r="A34" s="17">
        <v>1</v>
      </c>
      <c r="B34" s="112"/>
      <c r="C34" s="113"/>
      <c r="D34" s="114"/>
      <c r="E34" s="115"/>
      <c r="F34" s="115"/>
      <c r="G34" s="115"/>
      <c r="H34" s="113"/>
      <c r="I34" s="21"/>
      <c r="J34" s="22"/>
      <c r="K34" s="23"/>
      <c r="L34" s="24"/>
      <c r="M34" s="25"/>
      <c r="N34" s="17"/>
      <c r="O34" s="116"/>
      <c r="P34" s="27"/>
      <c r="Q34" s="34"/>
      <c r="S34" s="117"/>
      <c r="W34" s="118"/>
      <c r="X34" s="119"/>
      <c r="Y34" s="120"/>
      <c r="Z34" s="121"/>
      <c r="AA34" s="122"/>
      <c r="AB34" s="123"/>
      <c r="AD34" s="124"/>
      <c r="AF34" s="125"/>
      <c r="AH34" s="117"/>
      <c r="AL34" s="118"/>
      <c r="AM34" s="119"/>
      <c r="AN34" s="120"/>
      <c r="AO34" s="121"/>
      <c r="AP34" s="122"/>
      <c r="AQ34" s="123"/>
      <c r="AS34" s="124"/>
      <c r="AU34" s="125"/>
      <c r="AW34" s="117"/>
      <c r="BA34" s="118"/>
      <c r="BB34" s="119"/>
      <c r="BC34" s="120"/>
      <c r="BD34" s="121"/>
      <c r="BE34" s="122"/>
      <c r="BF34" s="123"/>
      <c r="BH34" s="124"/>
      <c r="BJ34" s="125"/>
      <c r="BL34" s="117"/>
      <c r="BP34" s="118"/>
      <c r="BQ34" s="119"/>
      <c r="BR34" s="120"/>
      <c r="BS34" s="121"/>
      <c r="BT34" s="122"/>
      <c r="BU34" s="123"/>
      <c r="BW34" s="124"/>
      <c r="BY34" s="125"/>
      <c r="CA34" s="117"/>
      <c r="CE34" s="118"/>
      <c r="CF34" s="119"/>
      <c r="CG34" s="120"/>
      <c r="CH34" s="121"/>
      <c r="CI34" s="122"/>
      <c r="CJ34" s="123"/>
      <c r="CL34" s="124"/>
      <c r="CN34" s="125"/>
      <c r="CP34" s="117"/>
      <c r="CT34" s="118"/>
      <c r="CU34" s="119"/>
      <c r="CV34" s="120"/>
      <c r="CW34" s="121"/>
      <c r="CX34" s="122"/>
      <c r="CY34" s="123"/>
      <c r="DA34" s="124"/>
      <c r="DC34" s="125"/>
      <c r="DE34" s="117"/>
      <c r="DI34" s="118"/>
      <c r="DJ34" s="119"/>
      <c r="DK34" s="120"/>
      <c r="DL34" s="121"/>
      <c r="DM34" s="122"/>
      <c r="DN34" s="123"/>
      <c r="DP34" s="124"/>
      <c r="DR34" s="125"/>
      <c r="DT34" s="117"/>
      <c r="DX34" s="118"/>
      <c r="DY34" s="119"/>
      <c r="DZ34" s="120"/>
      <c r="EA34" s="121"/>
      <c r="EB34" s="122"/>
      <c r="EC34" s="123"/>
      <c r="EE34" s="124"/>
      <c r="EG34" s="125"/>
      <c r="EI34" s="117"/>
      <c r="EM34" s="118"/>
      <c r="EN34" s="119"/>
      <c r="EO34" s="120"/>
      <c r="EP34" s="121"/>
      <c r="EQ34" s="122"/>
      <c r="ER34" s="123"/>
      <c r="ET34" s="124"/>
      <c r="EV34" s="125"/>
      <c r="EX34" s="117"/>
      <c r="FB34" s="118"/>
      <c r="FC34" s="119"/>
      <c r="FD34" s="120"/>
      <c r="FE34" s="121"/>
      <c r="FF34" s="122"/>
      <c r="FG34" s="123"/>
      <c r="FI34" s="124"/>
      <c r="FK34" s="125"/>
      <c r="FM34" s="117"/>
      <c r="FQ34" s="118"/>
      <c r="FR34" s="119"/>
      <c r="FS34" s="120"/>
      <c r="FT34" s="121"/>
      <c r="FU34" s="122"/>
      <c r="FV34" s="123"/>
      <c r="FX34" s="124"/>
      <c r="FZ34" s="125"/>
      <c r="GB34" s="117"/>
      <c r="GF34" s="118"/>
      <c r="GG34" s="119"/>
      <c r="GH34" s="120"/>
      <c r="GI34" s="121"/>
      <c r="GJ34" s="122"/>
      <c r="GK34" s="123"/>
      <c r="GM34" s="124"/>
      <c r="GO34" s="125"/>
      <c r="GQ34" s="117"/>
      <c r="GU34" s="118"/>
      <c r="GV34" s="119"/>
      <c r="GW34" s="120"/>
      <c r="GX34" s="121"/>
      <c r="GY34" s="122"/>
      <c r="GZ34" s="123"/>
      <c r="HB34" s="124"/>
      <c r="HD34" s="125"/>
      <c r="HF34" s="117"/>
      <c r="HJ34" s="118"/>
      <c r="HK34" s="119"/>
      <c r="HL34" s="120"/>
      <c r="HM34" s="121"/>
      <c r="HN34" s="122"/>
      <c r="HO34" s="123"/>
      <c r="HQ34" s="124"/>
      <c r="HS34" s="125"/>
      <c r="HU34" s="117"/>
      <c r="HY34" s="118"/>
      <c r="HZ34" s="119"/>
      <c r="IA34" s="120"/>
      <c r="IB34" s="121"/>
      <c r="IC34" s="122"/>
      <c r="ID34" s="123"/>
      <c r="IF34" s="124"/>
      <c r="IH34" s="125"/>
      <c r="IJ34" s="117"/>
      <c r="IN34" s="118"/>
      <c r="IO34" s="119"/>
      <c r="IP34" s="120"/>
      <c r="IQ34" s="121"/>
      <c r="IR34" s="122"/>
      <c r="IS34" s="123"/>
      <c r="IU34" s="124"/>
      <c r="IW34" s="125"/>
      <c r="IY34" s="117"/>
      <c r="JC34" s="118"/>
      <c r="JD34" s="119"/>
      <c r="JE34" s="120"/>
      <c r="JF34" s="121"/>
      <c r="JG34" s="122"/>
      <c r="JH34" s="123"/>
      <c r="JJ34" s="124"/>
      <c r="JL34" s="125"/>
      <c r="JN34" s="117"/>
      <c r="JR34" s="118"/>
      <c r="JS34" s="119"/>
      <c r="JT34" s="120"/>
      <c r="JU34" s="121"/>
      <c r="JV34" s="122"/>
      <c r="JW34" s="123"/>
      <c r="JY34" s="124"/>
      <c r="KA34" s="125"/>
      <c r="KC34" s="117"/>
      <c r="KG34" s="118"/>
      <c r="KH34" s="119"/>
      <c r="KI34" s="120"/>
      <c r="KJ34" s="121"/>
      <c r="KK34" s="122"/>
      <c r="KL34" s="123"/>
      <c r="KN34" s="124"/>
      <c r="KP34" s="125"/>
      <c r="KR34" s="117"/>
      <c r="KV34" s="118"/>
      <c r="KW34" s="119"/>
      <c r="KX34" s="120"/>
      <c r="KY34" s="121"/>
      <c r="KZ34" s="122"/>
      <c r="LA34" s="123"/>
      <c r="LC34" s="124"/>
      <c r="LE34" s="125"/>
      <c r="LG34" s="117"/>
      <c r="LK34" s="118"/>
      <c r="LL34" s="119"/>
      <c r="LM34" s="120"/>
      <c r="LN34" s="121"/>
      <c r="LO34" s="122"/>
      <c r="LP34" s="123"/>
      <c r="LR34" s="124"/>
      <c r="LT34" s="125"/>
      <c r="LV34" s="117"/>
      <c r="LZ34" s="118"/>
      <c r="MA34" s="119"/>
      <c r="MB34" s="120"/>
      <c r="MC34" s="121"/>
      <c r="MD34" s="122"/>
      <c r="ME34" s="123"/>
      <c r="MG34" s="124"/>
      <c r="MI34" s="125"/>
      <c r="MK34" s="117"/>
      <c r="MO34" s="118"/>
      <c r="MP34" s="119"/>
      <c r="MQ34" s="120"/>
      <c r="MR34" s="121"/>
      <c r="MS34" s="122"/>
      <c r="MT34" s="123"/>
      <c r="MV34" s="124"/>
      <c r="MX34" s="125"/>
      <c r="MZ34" s="117"/>
      <c r="ND34" s="118"/>
      <c r="NE34" s="119"/>
      <c r="NF34" s="120"/>
      <c r="NG34" s="121"/>
      <c r="NH34" s="122"/>
      <c r="NI34" s="123"/>
      <c r="NK34" s="124"/>
      <c r="NM34" s="125"/>
      <c r="NO34" s="117"/>
      <c r="NS34" s="118"/>
      <c r="NT34" s="119"/>
      <c r="NU34" s="120"/>
      <c r="NV34" s="121"/>
      <c r="NW34" s="122"/>
      <c r="NX34" s="123"/>
      <c r="NZ34" s="124"/>
      <c r="OB34" s="125"/>
      <c r="OD34" s="117"/>
      <c r="OH34" s="118"/>
      <c r="OI34" s="119"/>
      <c r="OJ34" s="120"/>
      <c r="OK34" s="121"/>
      <c r="OL34" s="122"/>
      <c r="OM34" s="123"/>
      <c r="OO34" s="124"/>
      <c r="OQ34" s="125"/>
      <c r="OS34" s="117"/>
      <c r="OW34" s="118"/>
      <c r="OX34" s="119"/>
      <c r="OY34" s="120"/>
      <c r="OZ34" s="121"/>
      <c r="PA34" s="122"/>
      <c r="PB34" s="123"/>
      <c r="PD34" s="124"/>
      <c r="PF34" s="125"/>
      <c r="PH34" s="117"/>
      <c r="PL34" s="118"/>
      <c r="PM34" s="119"/>
      <c r="PN34" s="120"/>
      <c r="PO34" s="121"/>
      <c r="PP34" s="122"/>
      <c r="PQ34" s="123"/>
      <c r="PS34" s="124"/>
      <c r="PU34" s="125"/>
      <c r="PW34" s="117"/>
      <c r="QA34" s="118"/>
      <c r="QB34" s="119"/>
      <c r="QC34" s="120"/>
      <c r="QD34" s="121"/>
      <c r="QE34" s="122"/>
      <c r="QF34" s="123"/>
      <c r="QH34" s="124"/>
      <c r="QJ34" s="125"/>
      <c r="QL34" s="117"/>
      <c r="QP34" s="118"/>
      <c r="QQ34" s="119"/>
      <c r="QR34" s="120"/>
      <c r="QS34" s="121"/>
      <c r="QT34" s="122"/>
      <c r="QU34" s="123"/>
      <c r="QW34" s="124"/>
      <c r="QY34" s="125"/>
      <c r="RA34" s="117"/>
      <c r="RE34" s="118"/>
      <c r="RF34" s="119"/>
      <c r="RG34" s="120"/>
      <c r="RH34" s="121"/>
      <c r="RI34" s="122"/>
      <c r="RJ34" s="123"/>
      <c r="RL34" s="124"/>
      <c r="RN34" s="125"/>
      <c r="RP34" s="117"/>
      <c r="RT34" s="118"/>
      <c r="RU34" s="119"/>
      <c r="RV34" s="120"/>
      <c r="RW34" s="121"/>
      <c r="RX34" s="122"/>
      <c r="RY34" s="123"/>
      <c r="SA34" s="124"/>
      <c r="SC34" s="125"/>
      <c r="SE34" s="117"/>
      <c r="SI34" s="118"/>
      <c r="SJ34" s="119"/>
      <c r="SK34" s="120"/>
      <c r="SL34" s="121"/>
      <c r="SM34" s="122"/>
      <c r="SN34" s="123"/>
      <c r="SP34" s="124"/>
      <c r="SR34" s="125"/>
      <c r="ST34" s="117"/>
      <c r="SX34" s="118"/>
      <c r="SY34" s="119"/>
      <c r="SZ34" s="120"/>
      <c r="TA34" s="121"/>
      <c r="TB34" s="122"/>
      <c r="TC34" s="123"/>
      <c r="TE34" s="124"/>
      <c r="TG34" s="125"/>
      <c r="TI34" s="117"/>
      <c r="TM34" s="118"/>
      <c r="TN34" s="119"/>
      <c r="TO34" s="120"/>
      <c r="TP34" s="121"/>
      <c r="TQ34" s="122"/>
      <c r="TR34" s="123"/>
      <c r="TT34" s="124"/>
      <c r="TV34" s="125"/>
      <c r="TX34" s="117"/>
      <c r="UB34" s="118"/>
      <c r="UC34" s="119"/>
      <c r="UD34" s="120"/>
      <c r="UE34" s="121"/>
      <c r="UF34" s="122"/>
      <c r="UG34" s="123"/>
      <c r="UI34" s="124"/>
      <c r="UK34" s="125"/>
      <c r="UM34" s="117"/>
      <c r="UQ34" s="118"/>
      <c r="UR34" s="119"/>
      <c r="US34" s="120"/>
      <c r="UT34" s="121"/>
      <c r="UU34" s="122"/>
      <c r="UV34" s="123"/>
      <c r="UX34" s="124"/>
      <c r="UZ34" s="125"/>
      <c r="VB34" s="117"/>
      <c r="VF34" s="118"/>
      <c r="VG34" s="119"/>
      <c r="VH34" s="120"/>
      <c r="VI34" s="121"/>
      <c r="VJ34" s="122"/>
      <c r="VK34" s="123"/>
      <c r="VM34" s="124"/>
      <c r="VO34" s="125"/>
      <c r="VQ34" s="117"/>
      <c r="VU34" s="118"/>
      <c r="VV34" s="119"/>
      <c r="VW34" s="120"/>
      <c r="VX34" s="121"/>
      <c r="VY34" s="122"/>
      <c r="VZ34" s="123"/>
      <c r="WB34" s="124"/>
      <c r="WD34" s="125"/>
      <c r="WF34" s="117"/>
      <c r="WJ34" s="118"/>
      <c r="WK34" s="119"/>
      <c r="WL34" s="120"/>
      <c r="WM34" s="121"/>
      <c r="WN34" s="122"/>
      <c r="WO34" s="123"/>
      <c r="WQ34" s="124"/>
      <c r="WS34" s="125"/>
      <c r="WU34" s="117"/>
      <c r="WY34" s="118"/>
      <c r="WZ34" s="119"/>
      <c r="XA34" s="120"/>
      <c r="XB34" s="121"/>
      <c r="XC34" s="122"/>
      <c r="XD34" s="123"/>
      <c r="XF34" s="124"/>
      <c r="XH34" s="125"/>
      <c r="XJ34" s="117"/>
      <c r="XN34" s="118"/>
      <c r="XO34" s="119"/>
      <c r="XP34" s="120"/>
      <c r="XQ34" s="121"/>
      <c r="XR34" s="122"/>
      <c r="XS34" s="123"/>
      <c r="XU34" s="124"/>
      <c r="XW34" s="125"/>
      <c r="XY34" s="117"/>
      <c r="YC34" s="118"/>
      <c r="YD34" s="119"/>
      <c r="YE34" s="120"/>
      <c r="YF34" s="121"/>
      <c r="YG34" s="122"/>
      <c r="YH34" s="123"/>
      <c r="YJ34" s="124"/>
      <c r="YL34" s="125"/>
      <c r="YN34" s="117"/>
      <c r="YR34" s="118"/>
      <c r="YS34" s="119"/>
      <c r="YT34" s="120"/>
      <c r="YU34" s="121"/>
      <c r="YV34" s="122"/>
      <c r="YW34" s="123"/>
      <c r="YY34" s="124"/>
      <c r="ZA34" s="125"/>
      <c r="ZC34" s="117"/>
      <c r="ZG34" s="118"/>
      <c r="ZH34" s="119"/>
      <c r="ZI34" s="120"/>
      <c r="ZJ34" s="121"/>
      <c r="ZK34" s="122"/>
      <c r="ZL34" s="123"/>
      <c r="ZN34" s="124"/>
      <c r="ZP34" s="125"/>
      <c r="ZR34" s="117"/>
      <c r="ZV34" s="118"/>
      <c r="ZW34" s="119"/>
      <c r="ZX34" s="120"/>
      <c r="ZY34" s="121"/>
      <c r="ZZ34" s="122"/>
      <c r="AAA34" s="123"/>
      <c r="AAC34" s="124"/>
      <c r="AAE34" s="125"/>
      <c r="AAG34" s="117"/>
      <c r="AAK34" s="118"/>
      <c r="AAL34" s="119"/>
      <c r="AAM34" s="120"/>
      <c r="AAN34" s="121"/>
      <c r="AAO34" s="122"/>
      <c r="AAP34" s="123"/>
      <c r="AAR34" s="124"/>
      <c r="AAT34" s="125"/>
      <c r="AAV34" s="117"/>
      <c r="AAZ34" s="118"/>
      <c r="ABA34" s="119"/>
      <c r="ABB34" s="120"/>
      <c r="ABC34" s="121"/>
      <c r="ABD34" s="122"/>
      <c r="ABE34" s="123"/>
      <c r="ABG34" s="124"/>
      <c r="ABI34" s="125"/>
      <c r="ABK34" s="117"/>
      <c r="ABO34" s="118"/>
      <c r="ABP34" s="119"/>
      <c r="ABQ34" s="120"/>
      <c r="ABR34" s="121"/>
      <c r="ABS34" s="122"/>
      <c r="ABT34" s="123"/>
      <c r="ABV34" s="124"/>
      <c r="ABX34" s="125"/>
      <c r="ABZ34" s="117"/>
      <c r="ACD34" s="118"/>
      <c r="ACE34" s="119"/>
      <c r="ACF34" s="120"/>
      <c r="ACG34" s="121"/>
      <c r="ACH34" s="122"/>
      <c r="ACI34" s="123"/>
      <c r="ACK34" s="124"/>
      <c r="ACM34" s="125"/>
      <c r="ACO34" s="117"/>
      <c r="ACS34" s="118"/>
      <c r="ACT34" s="119"/>
      <c r="ACU34" s="120"/>
      <c r="ACV34" s="121"/>
      <c r="ACW34" s="122"/>
      <c r="ACX34" s="123"/>
      <c r="ACZ34" s="124"/>
      <c r="ADB34" s="125"/>
      <c r="ADD34" s="117"/>
      <c r="ADH34" s="118"/>
      <c r="ADI34" s="119"/>
      <c r="ADJ34" s="120"/>
      <c r="ADK34" s="121"/>
      <c r="ADL34" s="122"/>
      <c r="ADM34" s="123"/>
      <c r="ADO34" s="124"/>
      <c r="ADQ34" s="125"/>
      <c r="ADS34" s="117"/>
      <c r="ADW34" s="118"/>
      <c r="ADX34" s="119"/>
      <c r="ADY34" s="120"/>
      <c r="ADZ34" s="121"/>
      <c r="AEA34" s="122"/>
      <c r="AEB34" s="123"/>
      <c r="AED34" s="124"/>
      <c r="AEF34" s="125"/>
      <c r="AEH34" s="117"/>
      <c r="AEL34" s="118"/>
      <c r="AEM34" s="119"/>
      <c r="AEN34" s="120"/>
      <c r="AEO34" s="121"/>
      <c r="AEP34" s="122"/>
      <c r="AEQ34" s="123"/>
      <c r="AES34" s="124"/>
      <c r="AEU34" s="125"/>
      <c r="AEW34" s="117"/>
      <c r="AFA34" s="118"/>
      <c r="AFB34" s="119"/>
      <c r="AFC34" s="120"/>
      <c r="AFD34" s="121"/>
      <c r="AFE34" s="122"/>
      <c r="AFF34" s="123"/>
      <c r="AFH34" s="124"/>
      <c r="AFJ34" s="125"/>
      <c r="AFL34" s="117"/>
      <c r="AFP34" s="118"/>
      <c r="AFQ34" s="119"/>
      <c r="AFR34" s="120"/>
      <c r="AFS34" s="121"/>
      <c r="AFT34" s="122"/>
      <c r="AFU34" s="123"/>
      <c r="AFW34" s="124"/>
      <c r="AFY34" s="125"/>
      <c r="AGA34" s="117"/>
      <c r="AGE34" s="118"/>
      <c r="AGF34" s="119"/>
      <c r="AGG34" s="120"/>
      <c r="AGH34" s="121"/>
      <c r="AGI34" s="122"/>
      <c r="AGJ34" s="123"/>
      <c r="AGL34" s="124"/>
      <c r="AGN34" s="125"/>
      <c r="AGP34" s="117"/>
      <c r="AGT34" s="118"/>
      <c r="AGU34" s="119"/>
      <c r="AGV34" s="120"/>
      <c r="AGW34" s="121"/>
      <c r="AGX34" s="122"/>
      <c r="AGY34" s="123"/>
      <c r="AHA34" s="124"/>
      <c r="AHC34" s="125"/>
      <c r="AHE34" s="117"/>
      <c r="AHI34" s="118"/>
      <c r="AHJ34" s="119"/>
      <c r="AHK34" s="120"/>
      <c r="AHL34" s="121"/>
      <c r="AHM34" s="122"/>
      <c r="AHN34" s="123"/>
      <c r="AHP34" s="124"/>
      <c r="AHR34" s="125"/>
      <c r="AHT34" s="117"/>
      <c r="AHX34" s="118"/>
      <c r="AHY34" s="119"/>
      <c r="AHZ34" s="120"/>
      <c r="AIA34" s="121"/>
      <c r="AIB34" s="122"/>
      <c r="AIC34" s="123"/>
      <c r="AIE34" s="124"/>
      <c r="AIG34" s="125"/>
      <c r="AII34" s="117"/>
      <c r="AIM34" s="118"/>
      <c r="AIN34" s="119"/>
      <c r="AIO34" s="120"/>
      <c r="AIP34" s="121"/>
      <c r="AIQ34" s="122"/>
      <c r="AIR34" s="123"/>
      <c r="AIT34" s="124"/>
      <c r="AIV34" s="125"/>
      <c r="AIX34" s="117"/>
      <c r="AJB34" s="118"/>
      <c r="AJC34" s="119"/>
      <c r="AJD34" s="120"/>
      <c r="AJE34" s="121"/>
      <c r="AJF34" s="122"/>
      <c r="AJG34" s="123"/>
      <c r="AJI34" s="124"/>
      <c r="AJK34" s="125"/>
      <c r="AJM34" s="117"/>
      <c r="AJQ34" s="118"/>
      <c r="AJR34" s="119"/>
      <c r="AJS34" s="120"/>
      <c r="AJT34" s="121"/>
      <c r="AJU34" s="122"/>
      <c r="AJV34" s="123"/>
      <c r="AJX34" s="124"/>
      <c r="AJZ34" s="125"/>
      <c r="AKB34" s="117"/>
      <c r="AKF34" s="118"/>
      <c r="AKG34" s="119"/>
      <c r="AKH34" s="120"/>
      <c r="AKI34" s="121"/>
      <c r="AKJ34" s="122"/>
      <c r="AKK34" s="123"/>
      <c r="AKM34" s="124"/>
      <c r="AKO34" s="125"/>
      <c r="AKQ34" s="117"/>
      <c r="AKU34" s="118"/>
      <c r="AKV34" s="119"/>
      <c r="AKW34" s="120"/>
      <c r="AKX34" s="121"/>
      <c r="AKY34" s="122"/>
      <c r="AKZ34" s="123"/>
      <c r="ALB34" s="124"/>
      <c r="ALD34" s="125"/>
      <c r="ALF34" s="117"/>
      <c r="ALJ34" s="118"/>
      <c r="ALK34" s="119"/>
      <c r="ALL34" s="120"/>
      <c r="ALM34" s="121"/>
      <c r="ALN34" s="122"/>
      <c r="ALO34" s="123"/>
      <c r="ALQ34" s="124"/>
      <c r="ALS34" s="125"/>
      <c r="ALU34" s="117"/>
      <c r="ALY34" s="118"/>
      <c r="ALZ34" s="119"/>
      <c r="AMA34" s="120"/>
      <c r="AMB34" s="121"/>
      <c r="AMC34" s="122"/>
      <c r="AMD34" s="123"/>
      <c r="AMF34" s="124"/>
      <c r="AMH34" s="125"/>
      <c r="AMJ34" s="117"/>
      <c r="AMN34" s="118"/>
      <c r="AMO34" s="119"/>
      <c r="AMP34" s="120"/>
      <c r="AMQ34" s="121"/>
      <c r="AMR34" s="122"/>
      <c r="AMS34" s="123"/>
      <c r="AMU34" s="124"/>
      <c r="AMW34" s="125"/>
      <c r="AMY34" s="117"/>
      <c r="ANC34" s="118"/>
      <c r="AND34" s="119"/>
      <c r="ANE34" s="120"/>
      <c r="ANF34" s="121"/>
      <c r="ANG34" s="122"/>
      <c r="ANH34" s="123"/>
      <c r="ANJ34" s="124"/>
      <c r="ANL34" s="125"/>
      <c r="ANN34" s="117"/>
      <c r="ANR34" s="118"/>
      <c r="ANS34" s="119"/>
      <c r="ANT34" s="120"/>
      <c r="ANU34" s="121"/>
      <c r="ANV34" s="122"/>
      <c r="ANW34" s="123"/>
      <c r="ANY34" s="124"/>
      <c r="AOA34" s="125"/>
      <c r="AOC34" s="117"/>
      <c r="AOG34" s="118"/>
      <c r="AOH34" s="119"/>
      <c r="AOI34" s="120"/>
      <c r="AOJ34" s="121"/>
      <c r="AOK34" s="122"/>
      <c r="AOL34" s="123"/>
      <c r="AON34" s="124"/>
      <c r="AOP34" s="125"/>
      <c r="AOR34" s="117"/>
      <c r="AOV34" s="118"/>
      <c r="AOW34" s="119"/>
      <c r="AOX34" s="120"/>
      <c r="AOY34" s="121"/>
      <c r="AOZ34" s="122"/>
      <c r="APA34" s="123"/>
      <c r="APC34" s="124"/>
      <c r="APE34" s="125"/>
      <c r="APG34" s="117"/>
      <c r="APK34" s="118"/>
      <c r="APL34" s="119"/>
      <c r="APM34" s="120"/>
      <c r="APN34" s="121"/>
      <c r="APO34" s="122"/>
      <c r="APP34" s="123"/>
      <c r="APR34" s="124"/>
      <c r="APT34" s="125"/>
      <c r="APV34" s="117"/>
      <c r="APZ34" s="118"/>
      <c r="AQA34" s="119"/>
      <c r="AQB34" s="120"/>
      <c r="AQC34" s="121"/>
      <c r="AQD34" s="122"/>
      <c r="AQE34" s="123"/>
      <c r="AQG34" s="124"/>
      <c r="AQI34" s="125"/>
      <c r="AQK34" s="117"/>
      <c r="AQO34" s="118"/>
      <c r="AQP34" s="119"/>
      <c r="AQQ34" s="120"/>
      <c r="AQR34" s="121"/>
      <c r="AQS34" s="122"/>
      <c r="AQT34" s="123"/>
      <c r="AQV34" s="124"/>
      <c r="AQX34" s="125"/>
      <c r="AQZ34" s="117"/>
      <c r="ARD34" s="118"/>
      <c r="ARE34" s="119"/>
      <c r="ARF34" s="120"/>
      <c r="ARG34" s="121"/>
      <c r="ARH34" s="122"/>
      <c r="ARI34" s="123"/>
      <c r="ARK34" s="124"/>
      <c r="ARM34" s="125"/>
      <c r="ARO34" s="117"/>
      <c r="ARS34" s="118"/>
      <c r="ART34" s="119"/>
      <c r="ARU34" s="120"/>
      <c r="ARV34" s="121"/>
      <c r="ARW34" s="122"/>
      <c r="ARX34" s="123"/>
      <c r="ARZ34" s="124"/>
      <c r="ASB34" s="125"/>
      <c r="ASD34" s="117"/>
      <c r="ASH34" s="118"/>
      <c r="ASI34" s="119"/>
      <c r="ASJ34" s="120"/>
      <c r="ASK34" s="121"/>
      <c r="ASL34" s="122"/>
      <c r="ASM34" s="123"/>
      <c r="ASO34" s="124"/>
      <c r="ASQ34" s="125"/>
      <c r="ASS34" s="117"/>
      <c r="ASW34" s="118"/>
      <c r="ASX34" s="119"/>
      <c r="ASY34" s="120"/>
      <c r="ASZ34" s="121"/>
      <c r="ATA34" s="122"/>
      <c r="ATB34" s="123"/>
      <c r="ATD34" s="124"/>
      <c r="ATF34" s="125"/>
      <c r="ATH34" s="117"/>
      <c r="ATL34" s="118"/>
      <c r="ATM34" s="119"/>
      <c r="ATN34" s="120"/>
      <c r="ATO34" s="121"/>
      <c r="ATP34" s="122"/>
      <c r="ATQ34" s="123"/>
      <c r="ATS34" s="124"/>
      <c r="ATU34" s="125"/>
      <c r="ATW34" s="117"/>
      <c r="AUA34" s="118"/>
      <c r="AUB34" s="119"/>
      <c r="AUC34" s="120"/>
      <c r="AUD34" s="121"/>
      <c r="AUE34" s="122"/>
      <c r="AUF34" s="123"/>
      <c r="AUH34" s="124"/>
      <c r="AUJ34" s="125"/>
      <c r="AUL34" s="117"/>
      <c r="AUP34" s="118"/>
      <c r="AUQ34" s="119"/>
      <c r="AUR34" s="120"/>
      <c r="AUS34" s="121"/>
      <c r="AUT34" s="122"/>
      <c r="AUU34" s="123"/>
      <c r="AUW34" s="124"/>
      <c r="AUY34" s="125"/>
      <c r="AVA34" s="117"/>
      <c r="AVE34" s="118"/>
      <c r="AVF34" s="119"/>
      <c r="AVG34" s="120"/>
      <c r="AVH34" s="121"/>
      <c r="AVI34" s="122"/>
      <c r="AVJ34" s="123"/>
      <c r="AVL34" s="124"/>
      <c r="AVN34" s="125"/>
      <c r="AVP34" s="117"/>
      <c r="AVT34" s="118"/>
      <c r="AVU34" s="119"/>
      <c r="AVV34" s="120"/>
      <c r="AVW34" s="121"/>
      <c r="AVX34" s="122"/>
      <c r="AVY34" s="123"/>
      <c r="AWA34" s="124"/>
      <c r="AWC34" s="125"/>
      <c r="AWE34" s="117"/>
      <c r="AWI34" s="118"/>
      <c r="AWJ34" s="119"/>
      <c r="AWK34" s="120"/>
      <c r="AWL34" s="121"/>
      <c r="AWM34" s="122"/>
      <c r="AWN34" s="123"/>
      <c r="AWP34" s="124"/>
      <c r="AWR34" s="125"/>
      <c r="AWT34" s="117"/>
      <c r="AWX34" s="118"/>
      <c r="AWY34" s="119"/>
      <c r="AWZ34" s="120"/>
      <c r="AXA34" s="121"/>
      <c r="AXB34" s="122"/>
      <c r="AXC34" s="123"/>
      <c r="AXE34" s="124"/>
      <c r="AXG34" s="125"/>
      <c r="AXI34" s="117"/>
      <c r="AXM34" s="118"/>
      <c r="AXN34" s="119"/>
      <c r="AXO34" s="120"/>
      <c r="AXP34" s="121"/>
      <c r="AXQ34" s="122"/>
      <c r="AXR34" s="123"/>
      <c r="AXT34" s="124"/>
      <c r="AXV34" s="125"/>
      <c r="AXX34" s="117"/>
      <c r="AYB34" s="118"/>
      <c r="AYC34" s="119"/>
      <c r="AYD34" s="120"/>
      <c r="AYE34" s="121"/>
      <c r="AYF34" s="122"/>
      <c r="AYG34" s="123"/>
      <c r="AYI34" s="124"/>
      <c r="AYK34" s="125"/>
      <c r="AYM34" s="117"/>
      <c r="AYQ34" s="118"/>
      <c r="AYR34" s="119"/>
      <c r="AYS34" s="120"/>
      <c r="AYT34" s="121"/>
      <c r="AYU34" s="122"/>
      <c r="AYV34" s="123"/>
      <c r="AYX34" s="124"/>
      <c r="AYZ34" s="125"/>
      <c r="AZB34" s="117"/>
      <c r="AZF34" s="118"/>
      <c r="AZG34" s="119"/>
      <c r="AZH34" s="120"/>
      <c r="AZI34" s="121"/>
      <c r="AZJ34" s="122"/>
      <c r="AZK34" s="123"/>
      <c r="AZM34" s="124"/>
      <c r="AZO34" s="125"/>
      <c r="AZQ34" s="117"/>
      <c r="AZU34" s="118"/>
      <c r="AZV34" s="119"/>
      <c r="AZW34" s="120"/>
      <c r="AZX34" s="121"/>
      <c r="AZY34" s="122"/>
      <c r="AZZ34" s="123"/>
      <c r="BAB34" s="124"/>
      <c r="BAD34" s="125"/>
      <c r="BAF34" s="117"/>
      <c r="BAJ34" s="118"/>
      <c r="BAK34" s="119"/>
      <c r="BAL34" s="120"/>
      <c r="BAM34" s="121"/>
      <c r="BAN34" s="122"/>
      <c r="BAO34" s="123"/>
      <c r="BAQ34" s="124"/>
      <c r="BAS34" s="125"/>
      <c r="BAU34" s="117"/>
      <c r="BAY34" s="118"/>
      <c r="BAZ34" s="119"/>
      <c r="BBA34" s="120"/>
      <c r="BBB34" s="121"/>
      <c r="BBC34" s="122"/>
      <c r="BBD34" s="123"/>
      <c r="BBF34" s="124"/>
      <c r="BBH34" s="125"/>
      <c r="BBJ34" s="117"/>
      <c r="BBN34" s="118"/>
      <c r="BBO34" s="119"/>
      <c r="BBP34" s="120"/>
      <c r="BBQ34" s="121"/>
      <c r="BBR34" s="122"/>
      <c r="BBS34" s="123"/>
      <c r="BBU34" s="124"/>
      <c r="BBW34" s="125"/>
      <c r="BBY34" s="117"/>
      <c r="BCC34" s="118"/>
      <c r="BCD34" s="119"/>
      <c r="BCE34" s="120"/>
      <c r="BCF34" s="121"/>
      <c r="BCG34" s="122"/>
      <c r="BCH34" s="123"/>
      <c r="BCJ34" s="124"/>
      <c r="BCL34" s="125"/>
      <c r="BCN34" s="117"/>
      <c r="BCR34" s="118"/>
      <c r="BCS34" s="119"/>
      <c r="BCT34" s="120"/>
      <c r="BCU34" s="121"/>
      <c r="BCV34" s="122"/>
      <c r="BCW34" s="123"/>
      <c r="BCY34" s="124"/>
      <c r="BDA34" s="125"/>
      <c r="BDC34" s="117"/>
      <c r="BDG34" s="118"/>
      <c r="BDH34" s="119"/>
      <c r="BDI34" s="120"/>
      <c r="BDJ34" s="121"/>
      <c r="BDK34" s="122"/>
      <c r="BDL34" s="123"/>
      <c r="BDN34" s="124"/>
      <c r="BDP34" s="125"/>
      <c r="BDR34" s="117"/>
      <c r="BDV34" s="118"/>
      <c r="BDW34" s="119"/>
      <c r="BDX34" s="120"/>
      <c r="BDY34" s="121"/>
      <c r="BDZ34" s="122"/>
      <c r="BEA34" s="123"/>
      <c r="BEC34" s="124"/>
      <c r="BEE34" s="125"/>
      <c r="BEG34" s="117"/>
      <c r="BEK34" s="118"/>
      <c r="BEL34" s="119"/>
      <c r="BEM34" s="120"/>
      <c r="BEN34" s="121"/>
      <c r="BEO34" s="122"/>
      <c r="BEP34" s="123"/>
      <c r="BER34" s="124"/>
      <c r="BET34" s="125"/>
      <c r="BEV34" s="117"/>
      <c r="BEZ34" s="118"/>
      <c r="BFA34" s="119"/>
      <c r="BFB34" s="120"/>
      <c r="BFC34" s="121"/>
      <c r="BFD34" s="122"/>
      <c r="BFE34" s="123"/>
      <c r="BFG34" s="124"/>
      <c r="BFI34" s="125"/>
      <c r="BFK34" s="117"/>
      <c r="BFO34" s="118"/>
      <c r="BFP34" s="119"/>
      <c r="BFQ34" s="120"/>
      <c r="BFR34" s="121"/>
      <c r="BFS34" s="122"/>
      <c r="BFT34" s="123"/>
      <c r="BFV34" s="124"/>
      <c r="BFX34" s="125"/>
      <c r="BFZ34" s="117"/>
      <c r="BGD34" s="118"/>
      <c r="BGE34" s="119"/>
      <c r="BGF34" s="120"/>
      <c r="BGG34" s="121"/>
      <c r="BGH34" s="122"/>
      <c r="BGI34" s="123"/>
      <c r="BGK34" s="124"/>
      <c r="BGM34" s="125"/>
      <c r="BGO34" s="117"/>
      <c r="BGS34" s="118"/>
      <c r="BGT34" s="119"/>
      <c r="BGU34" s="120"/>
      <c r="BGV34" s="121"/>
      <c r="BGW34" s="122"/>
      <c r="BGX34" s="123"/>
      <c r="BGZ34" s="124"/>
      <c r="BHB34" s="125"/>
      <c r="BHD34" s="117"/>
      <c r="BHH34" s="118"/>
      <c r="BHI34" s="119"/>
      <c r="BHJ34" s="120"/>
      <c r="BHK34" s="121"/>
      <c r="BHL34" s="122"/>
      <c r="BHM34" s="123"/>
      <c r="BHO34" s="124"/>
      <c r="BHQ34" s="125"/>
      <c r="BHS34" s="117"/>
      <c r="BHW34" s="118"/>
      <c r="BHX34" s="119"/>
      <c r="BHY34" s="120"/>
      <c r="BHZ34" s="121"/>
      <c r="BIA34" s="122"/>
      <c r="BIB34" s="123"/>
      <c r="BID34" s="124"/>
      <c r="BIF34" s="125"/>
      <c r="BIH34" s="117"/>
      <c r="BIL34" s="118"/>
      <c r="BIM34" s="119"/>
      <c r="BIN34" s="120"/>
      <c r="BIO34" s="121"/>
      <c r="BIP34" s="122"/>
      <c r="BIQ34" s="123"/>
      <c r="BIS34" s="124"/>
      <c r="BIU34" s="125"/>
      <c r="BIW34" s="117"/>
      <c r="BJA34" s="118"/>
      <c r="BJB34" s="119"/>
      <c r="BJC34" s="120"/>
      <c r="BJD34" s="121"/>
      <c r="BJE34" s="122"/>
      <c r="BJF34" s="123"/>
      <c r="BJH34" s="124"/>
      <c r="BJJ34" s="125"/>
      <c r="BJL34" s="117"/>
      <c r="BJP34" s="118"/>
      <c r="BJQ34" s="119"/>
      <c r="BJR34" s="120"/>
      <c r="BJS34" s="121"/>
      <c r="BJT34" s="122"/>
      <c r="BJU34" s="123"/>
      <c r="BJW34" s="124"/>
      <c r="BJY34" s="125"/>
      <c r="BKA34" s="117"/>
      <c r="BKE34" s="118"/>
      <c r="BKF34" s="119"/>
      <c r="BKG34" s="120"/>
      <c r="BKH34" s="121"/>
      <c r="BKI34" s="122"/>
      <c r="BKJ34" s="123"/>
      <c r="BKL34" s="124"/>
      <c r="BKN34" s="125"/>
      <c r="BKP34" s="117"/>
      <c r="BKT34" s="118"/>
      <c r="BKU34" s="119"/>
      <c r="BKV34" s="120"/>
      <c r="BKW34" s="121"/>
      <c r="BKX34" s="122"/>
      <c r="BKY34" s="123"/>
      <c r="BLA34" s="124"/>
      <c r="BLC34" s="125"/>
      <c r="BLE34" s="117"/>
      <c r="BLI34" s="118"/>
      <c r="BLJ34" s="119"/>
      <c r="BLK34" s="120"/>
      <c r="BLL34" s="121"/>
      <c r="BLM34" s="122"/>
      <c r="BLN34" s="123"/>
      <c r="BLP34" s="124"/>
      <c r="BLR34" s="125"/>
      <c r="BLT34" s="117"/>
      <c r="BLX34" s="118"/>
      <c r="BLY34" s="119"/>
      <c r="BLZ34" s="120"/>
      <c r="BMA34" s="121"/>
      <c r="BMB34" s="122"/>
      <c r="BMC34" s="123"/>
      <c r="BME34" s="124"/>
      <c r="BMG34" s="125"/>
      <c r="BMI34" s="117"/>
      <c r="BMM34" s="118"/>
      <c r="BMN34" s="119"/>
      <c r="BMO34" s="120"/>
      <c r="BMP34" s="121"/>
      <c r="BMQ34" s="122"/>
      <c r="BMR34" s="123"/>
      <c r="BMT34" s="124"/>
      <c r="BMV34" s="125"/>
      <c r="BMX34" s="117"/>
      <c r="BNB34" s="118"/>
      <c r="BNC34" s="119"/>
      <c r="BND34" s="120"/>
      <c r="BNE34" s="121"/>
      <c r="BNF34" s="122"/>
      <c r="BNG34" s="123"/>
      <c r="BNI34" s="124"/>
      <c r="BNK34" s="125"/>
      <c r="BNM34" s="117"/>
      <c r="BNQ34" s="118"/>
      <c r="BNR34" s="119"/>
      <c r="BNS34" s="120"/>
      <c r="BNT34" s="121"/>
      <c r="BNU34" s="122"/>
      <c r="BNV34" s="123"/>
      <c r="BNX34" s="124"/>
      <c r="BNZ34" s="125"/>
      <c r="BOB34" s="117"/>
      <c r="BOF34" s="118"/>
      <c r="BOG34" s="119"/>
      <c r="BOH34" s="120"/>
      <c r="BOI34" s="121"/>
      <c r="BOJ34" s="122"/>
      <c r="BOK34" s="123"/>
      <c r="BOM34" s="124"/>
      <c r="BOO34" s="125"/>
      <c r="BOQ34" s="117"/>
      <c r="BOU34" s="118"/>
      <c r="BOV34" s="119"/>
      <c r="BOW34" s="120"/>
      <c r="BOX34" s="121"/>
      <c r="BOY34" s="122"/>
      <c r="BOZ34" s="123"/>
      <c r="BPB34" s="124"/>
      <c r="BPD34" s="125"/>
      <c r="BPF34" s="117"/>
      <c r="BPJ34" s="118"/>
      <c r="BPK34" s="119"/>
      <c r="BPL34" s="120"/>
      <c r="BPM34" s="121"/>
      <c r="BPN34" s="122"/>
      <c r="BPO34" s="123"/>
      <c r="BPQ34" s="124"/>
      <c r="BPS34" s="125"/>
      <c r="BPU34" s="117"/>
      <c r="BPY34" s="118"/>
      <c r="BPZ34" s="119"/>
      <c r="BQA34" s="120"/>
      <c r="BQB34" s="121"/>
      <c r="BQC34" s="122"/>
      <c r="BQD34" s="123"/>
      <c r="BQF34" s="124"/>
      <c r="BQH34" s="125"/>
      <c r="BQJ34" s="117"/>
      <c r="BQN34" s="118"/>
      <c r="BQO34" s="119"/>
      <c r="BQP34" s="120"/>
      <c r="BQQ34" s="121"/>
      <c r="BQR34" s="122"/>
      <c r="BQS34" s="123"/>
      <c r="BQU34" s="124"/>
      <c r="BQW34" s="125"/>
      <c r="BQY34" s="117"/>
      <c r="BRC34" s="118"/>
      <c r="BRD34" s="119"/>
      <c r="BRE34" s="120"/>
      <c r="BRF34" s="121"/>
      <c r="BRG34" s="122"/>
      <c r="BRH34" s="123"/>
      <c r="BRJ34" s="124"/>
      <c r="BRL34" s="125"/>
      <c r="BRN34" s="117"/>
      <c r="BRR34" s="118"/>
      <c r="BRS34" s="119"/>
      <c r="BRT34" s="120"/>
      <c r="BRU34" s="121"/>
      <c r="BRV34" s="122"/>
      <c r="BRW34" s="123"/>
      <c r="BRY34" s="124"/>
      <c r="BSA34" s="125"/>
      <c r="BSC34" s="117"/>
      <c r="BSG34" s="118"/>
      <c r="BSH34" s="119"/>
      <c r="BSI34" s="120"/>
      <c r="BSJ34" s="121"/>
      <c r="BSK34" s="122"/>
      <c r="BSL34" s="123"/>
      <c r="BSN34" s="124"/>
      <c r="BSP34" s="125"/>
      <c r="BSR34" s="117"/>
      <c r="BSV34" s="118"/>
      <c r="BSW34" s="119"/>
      <c r="BSX34" s="120"/>
      <c r="BSY34" s="121"/>
      <c r="BSZ34" s="122"/>
      <c r="BTA34" s="123"/>
      <c r="BTC34" s="124"/>
      <c r="BTE34" s="125"/>
      <c r="BTG34" s="117"/>
      <c r="BTK34" s="118"/>
      <c r="BTL34" s="119"/>
      <c r="BTM34" s="120"/>
      <c r="BTN34" s="121"/>
      <c r="BTO34" s="122"/>
      <c r="BTP34" s="123"/>
      <c r="BTR34" s="124"/>
      <c r="BTT34" s="125"/>
      <c r="BTV34" s="117"/>
      <c r="BTZ34" s="118"/>
      <c r="BUA34" s="119"/>
      <c r="BUB34" s="120"/>
      <c r="BUC34" s="121"/>
      <c r="BUD34" s="122"/>
      <c r="BUE34" s="123"/>
      <c r="BUG34" s="124"/>
      <c r="BUI34" s="125"/>
      <c r="BUK34" s="117"/>
      <c r="BUO34" s="118"/>
      <c r="BUP34" s="119"/>
      <c r="BUQ34" s="120"/>
      <c r="BUR34" s="121"/>
      <c r="BUS34" s="122"/>
      <c r="BUT34" s="123"/>
      <c r="BUV34" s="124"/>
      <c r="BUX34" s="125"/>
      <c r="BUZ34" s="117"/>
      <c r="BVD34" s="118"/>
      <c r="BVE34" s="119"/>
      <c r="BVF34" s="120"/>
      <c r="BVG34" s="121"/>
      <c r="BVH34" s="122"/>
      <c r="BVI34" s="123"/>
      <c r="BVK34" s="124"/>
      <c r="BVM34" s="125"/>
      <c r="BVO34" s="117"/>
      <c r="BVS34" s="118"/>
      <c r="BVT34" s="119"/>
      <c r="BVU34" s="120"/>
      <c r="BVV34" s="121"/>
      <c r="BVW34" s="122"/>
      <c r="BVX34" s="123"/>
      <c r="BVZ34" s="124"/>
      <c r="BWB34" s="125"/>
      <c r="BWD34" s="117"/>
      <c r="BWH34" s="118"/>
      <c r="BWI34" s="119"/>
      <c r="BWJ34" s="120"/>
      <c r="BWK34" s="121"/>
      <c r="BWL34" s="122"/>
      <c r="BWM34" s="123"/>
      <c r="BWO34" s="124"/>
      <c r="BWQ34" s="125"/>
      <c r="BWS34" s="117"/>
      <c r="BWW34" s="118"/>
      <c r="BWX34" s="119"/>
      <c r="BWY34" s="120"/>
      <c r="BWZ34" s="121"/>
      <c r="BXA34" s="122"/>
      <c r="BXB34" s="123"/>
      <c r="BXD34" s="124"/>
      <c r="BXF34" s="125"/>
      <c r="BXH34" s="117"/>
      <c r="BXL34" s="118"/>
      <c r="BXM34" s="119"/>
      <c r="BXN34" s="120"/>
      <c r="BXO34" s="121"/>
      <c r="BXP34" s="122"/>
      <c r="BXQ34" s="123"/>
      <c r="BXS34" s="124"/>
      <c r="BXU34" s="125"/>
      <c r="BXW34" s="117"/>
      <c r="BYA34" s="118"/>
      <c r="BYB34" s="119"/>
      <c r="BYC34" s="120"/>
      <c r="BYD34" s="121"/>
      <c r="BYE34" s="122"/>
      <c r="BYF34" s="123"/>
      <c r="BYH34" s="124"/>
      <c r="BYJ34" s="125"/>
      <c r="BYL34" s="117"/>
      <c r="BYP34" s="118"/>
      <c r="BYQ34" s="119"/>
      <c r="BYR34" s="120"/>
      <c r="BYS34" s="121"/>
      <c r="BYT34" s="122"/>
      <c r="BYU34" s="123"/>
      <c r="BYW34" s="124"/>
      <c r="BYY34" s="125"/>
      <c r="BZA34" s="117"/>
      <c r="BZE34" s="118"/>
      <c r="BZF34" s="119"/>
      <c r="BZG34" s="120"/>
      <c r="BZH34" s="121"/>
      <c r="BZI34" s="122"/>
      <c r="BZJ34" s="123"/>
      <c r="BZL34" s="124"/>
      <c r="BZN34" s="125"/>
      <c r="BZP34" s="117"/>
      <c r="BZT34" s="118"/>
      <c r="BZU34" s="119"/>
      <c r="BZV34" s="120"/>
      <c r="BZW34" s="121"/>
      <c r="BZX34" s="122"/>
      <c r="BZY34" s="123"/>
      <c r="CAA34" s="124"/>
      <c r="CAC34" s="125"/>
      <c r="CAE34" s="117"/>
      <c r="CAI34" s="118"/>
      <c r="CAJ34" s="119"/>
      <c r="CAK34" s="120"/>
      <c r="CAL34" s="121"/>
      <c r="CAM34" s="122"/>
      <c r="CAN34" s="123"/>
      <c r="CAP34" s="124"/>
      <c r="CAR34" s="125"/>
      <c r="CAT34" s="117"/>
      <c r="CAX34" s="118"/>
      <c r="CAY34" s="119"/>
      <c r="CAZ34" s="120"/>
      <c r="CBA34" s="121"/>
      <c r="CBB34" s="122"/>
      <c r="CBC34" s="123"/>
      <c r="CBE34" s="124"/>
      <c r="CBG34" s="125"/>
      <c r="CBI34" s="117"/>
      <c r="CBM34" s="118"/>
      <c r="CBN34" s="119"/>
      <c r="CBO34" s="120"/>
      <c r="CBP34" s="121"/>
      <c r="CBQ34" s="122"/>
      <c r="CBR34" s="123"/>
      <c r="CBT34" s="124"/>
      <c r="CBV34" s="125"/>
      <c r="CBX34" s="117"/>
      <c r="CCB34" s="118"/>
      <c r="CCC34" s="119"/>
      <c r="CCD34" s="120"/>
      <c r="CCE34" s="121"/>
      <c r="CCF34" s="122"/>
      <c r="CCG34" s="123"/>
      <c r="CCI34" s="124"/>
      <c r="CCK34" s="125"/>
      <c r="CCM34" s="117"/>
      <c r="CCQ34" s="118"/>
      <c r="CCR34" s="119"/>
      <c r="CCS34" s="120"/>
      <c r="CCT34" s="121"/>
      <c r="CCU34" s="122"/>
      <c r="CCV34" s="123"/>
      <c r="CCX34" s="124"/>
      <c r="CCZ34" s="125"/>
      <c r="CDB34" s="117"/>
      <c r="CDF34" s="118"/>
      <c r="CDG34" s="119"/>
      <c r="CDH34" s="120"/>
      <c r="CDI34" s="121"/>
      <c r="CDJ34" s="122"/>
      <c r="CDK34" s="123"/>
      <c r="CDM34" s="124"/>
      <c r="CDO34" s="125"/>
      <c r="CDQ34" s="117"/>
      <c r="CDU34" s="118"/>
      <c r="CDV34" s="119"/>
      <c r="CDW34" s="120"/>
      <c r="CDX34" s="121"/>
      <c r="CDY34" s="122"/>
      <c r="CDZ34" s="123"/>
      <c r="CEB34" s="124"/>
      <c r="CED34" s="125"/>
      <c r="CEF34" s="117"/>
      <c r="CEJ34" s="118"/>
      <c r="CEK34" s="119"/>
      <c r="CEL34" s="120"/>
      <c r="CEM34" s="121"/>
      <c r="CEN34" s="122"/>
      <c r="CEO34" s="123"/>
      <c r="CEQ34" s="124"/>
      <c r="CES34" s="125"/>
      <c r="CEU34" s="117"/>
      <c r="CEY34" s="118"/>
      <c r="CEZ34" s="119"/>
      <c r="CFA34" s="120"/>
      <c r="CFB34" s="121"/>
      <c r="CFC34" s="122"/>
      <c r="CFD34" s="123"/>
      <c r="CFF34" s="124"/>
      <c r="CFH34" s="125"/>
      <c r="CFJ34" s="117"/>
      <c r="CFN34" s="118"/>
      <c r="CFO34" s="119"/>
      <c r="CFP34" s="120"/>
      <c r="CFQ34" s="121"/>
      <c r="CFR34" s="122"/>
      <c r="CFS34" s="123"/>
      <c r="CFU34" s="124"/>
      <c r="CFW34" s="125"/>
      <c r="CFY34" s="117"/>
      <c r="CGC34" s="118"/>
      <c r="CGD34" s="119"/>
      <c r="CGE34" s="120"/>
      <c r="CGF34" s="121"/>
      <c r="CGG34" s="122"/>
      <c r="CGH34" s="123"/>
      <c r="CGJ34" s="124"/>
      <c r="CGL34" s="125"/>
      <c r="CGN34" s="117"/>
      <c r="CGR34" s="118"/>
      <c r="CGS34" s="119"/>
      <c r="CGT34" s="120"/>
      <c r="CGU34" s="121"/>
      <c r="CGV34" s="122"/>
      <c r="CGW34" s="123"/>
      <c r="CGY34" s="124"/>
      <c r="CHA34" s="125"/>
      <c r="CHC34" s="117"/>
      <c r="CHG34" s="118"/>
      <c r="CHH34" s="119"/>
      <c r="CHI34" s="120"/>
      <c r="CHJ34" s="121"/>
      <c r="CHK34" s="122"/>
      <c r="CHL34" s="123"/>
      <c r="CHN34" s="124"/>
      <c r="CHP34" s="125"/>
      <c r="CHR34" s="117"/>
      <c r="CHV34" s="118"/>
      <c r="CHW34" s="119"/>
      <c r="CHX34" s="120"/>
      <c r="CHY34" s="121"/>
      <c r="CHZ34" s="122"/>
      <c r="CIA34" s="123"/>
      <c r="CIC34" s="124"/>
      <c r="CIE34" s="125"/>
      <c r="CIG34" s="117"/>
      <c r="CIK34" s="118"/>
      <c r="CIL34" s="119"/>
      <c r="CIM34" s="120"/>
      <c r="CIN34" s="121"/>
      <c r="CIO34" s="122"/>
      <c r="CIP34" s="123"/>
      <c r="CIR34" s="124"/>
      <c r="CIT34" s="125"/>
      <c r="CIV34" s="117"/>
      <c r="CIZ34" s="118"/>
      <c r="CJA34" s="119"/>
      <c r="CJB34" s="120"/>
      <c r="CJC34" s="121"/>
      <c r="CJD34" s="122"/>
      <c r="CJE34" s="123"/>
      <c r="CJG34" s="124"/>
      <c r="CJI34" s="125"/>
      <c r="CJK34" s="117"/>
      <c r="CJO34" s="118"/>
      <c r="CJP34" s="119"/>
      <c r="CJQ34" s="120"/>
      <c r="CJR34" s="121"/>
      <c r="CJS34" s="122"/>
      <c r="CJT34" s="123"/>
      <c r="CJV34" s="124"/>
      <c r="CJX34" s="125"/>
      <c r="CJZ34" s="117"/>
      <c r="CKD34" s="118"/>
      <c r="CKE34" s="119"/>
      <c r="CKF34" s="120"/>
      <c r="CKG34" s="121"/>
      <c r="CKH34" s="122"/>
      <c r="CKI34" s="123"/>
      <c r="CKK34" s="124"/>
      <c r="CKM34" s="125"/>
      <c r="CKO34" s="117"/>
      <c r="CKS34" s="118"/>
      <c r="CKT34" s="119"/>
      <c r="CKU34" s="120"/>
      <c r="CKV34" s="121"/>
      <c r="CKW34" s="122"/>
      <c r="CKX34" s="123"/>
      <c r="CKZ34" s="124"/>
      <c r="CLB34" s="125"/>
      <c r="CLD34" s="117"/>
      <c r="CLH34" s="118"/>
      <c r="CLI34" s="119"/>
      <c r="CLJ34" s="120"/>
      <c r="CLK34" s="121"/>
      <c r="CLL34" s="122"/>
      <c r="CLM34" s="123"/>
      <c r="CLO34" s="124"/>
      <c r="CLQ34" s="125"/>
      <c r="CLS34" s="117"/>
      <c r="CLW34" s="118"/>
      <c r="CLX34" s="119"/>
      <c r="CLY34" s="120"/>
      <c r="CLZ34" s="121"/>
      <c r="CMA34" s="122"/>
      <c r="CMB34" s="123"/>
      <c r="CMD34" s="124"/>
      <c r="CMF34" s="125"/>
      <c r="CMH34" s="117"/>
      <c r="CML34" s="118"/>
      <c r="CMM34" s="119"/>
      <c r="CMN34" s="120"/>
      <c r="CMO34" s="121"/>
      <c r="CMP34" s="122"/>
      <c r="CMQ34" s="123"/>
      <c r="CMS34" s="124"/>
      <c r="CMU34" s="125"/>
      <c r="CMW34" s="117"/>
      <c r="CNA34" s="118"/>
      <c r="CNB34" s="119"/>
      <c r="CNC34" s="120"/>
      <c r="CND34" s="121"/>
      <c r="CNE34" s="122"/>
      <c r="CNF34" s="123"/>
      <c r="CNH34" s="124"/>
      <c r="CNJ34" s="125"/>
      <c r="CNL34" s="117"/>
      <c r="CNP34" s="118"/>
      <c r="CNQ34" s="119"/>
      <c r="CNR34" s="120"/>
      <c r="CNS34" s="121"/>
      <c r="CNT34" s="122"/>
      <c r="CNU34" s="123"/>
      <c r="CNW34" s="124"/>
      <c r="CNY34" s="125"/>
      <c r="COA34" s="117"/>
      <c r="COE34" s="118"/>
      <c r="COF34" s="119"/>
      <c r="COG34" s="120"/>
      <c r="COH34" s="121"/>
      <c r="COI34" s="122"/>
      <c r="COJ34" s="123"/>
      <c r="COL34" s="124"/>
      <c r="CON34" s="125"/>
      <c r="COP34" s="117"/>
      <c r="COT34" s="118"/>
      <c r="COU34" s="119"/>
      <c r="COV34" s="120"/>
      <c r="COW34" s="121"/>
      <c r="COX34" s="122"/>
      <c r="COY34" s="123"/>
      <c r="CPA34" s="124"/>
      <c r="CPC34" s="125"/>
      <c r="CPE34" s="117"/>
      <c r="CPI34" s="118"/>
      <c r="CPJ34" s="119"/>
      <c r="CPK34" s="120"/>
      <c r="CPL34" s="121"/>
      <c r="CPM34" s="122"/>
      <c r="CPN34" s="123"/>
      <c r="CPP34" s="124"/>
      <c r="CPR34" s="125"/>
      <c r="CPT34" s="117"/>
      <c r="CPX34" s="118"/>
      <c r="CPY34" s="119"/>
      <c r="CPZ34" s="120"/>
      <c r="CQA34" s="121"/>
      <c r="CQB34" s="122"/>
      <c r="CQC34" s="123"/>
      <c r="CQE34" s="124"/>
      <c r="CQG34" s="125"/>
      <c r="CQI34" s="117"/>
      <c r="CQM34" s="118"/>
      <c r="CQN34" s="119"/>
      <c r="CQO34" s="120"/>
      <c r="CQP34" s="121"/>
      <c r="CQQ34" s="122"/>
      <c r="CQR34" s="123"/>
      <c r="CQT34" s="124"/>
      <c r="CQV34" s="125"/>
      <c r="CQX34" s="117"/>
      <c r="CRB34" s="118"/>
      <c r="CRC34" s="119"/>
      <c r="CRD34" s="120"/>
      <c r="CRE34" s="121"/>
      <c r="CRF34" s="122"/>
      <c r="CRG34" s="123"/>
      <c r="CRI34" s="124"/>
      <c r="CRK34" s="125"/>
      <c r="CRM34" s="117"/>
      <c r="CRQ34" s="118"/>
      <c r="CRR34" s="119"/>
      <c r="CRS34" s="120"/>
      <c r="CRT34" s="121"/>
      <c r="CRU34" s="122"/>
      <c r="CRV34" s="123"/>
      <c r="CRX34" s="124"/>
      <c r="CRZ34" s="125"/>
      <c r="CSB34" s="117"/>
      <c r="CSF34" s="118"/>
      <c r="CSG34" s="119"/>
      <c r="CSH34" s="120"/>
      <c r="CSI34" s="121"/>
      <c r="CSJ34" s="122"/>
      <c r="CSK34" s="123"/>
      <c r="CSM34" s="124"/>
      <c r="CSO34" s="125"/>
      <c r="CSQ34" s="117"/>
      <c r="CSU34" s="118"/>
      <c r="CSV34" s="119"/>
      <c r="CSW34" s="120"/>
      <c r="CSX34" s="121"/>
      <c r="CSY34" s="122"/>
      <c r="CSZ34" s="123"/>
      <c r="CTB34" s="124"/>
      <c r="CTD34" s="125"/>
      <c r="CTF34" s="117"/>
      <c r="CTJ34" s="118"/>
      <c r="CTK34" s="119"/>
      <c r="CTL34" s="120"/>
      <c r="CTM34" s="121"/>
      <c r="CTN34" s="122"/>
      <c r="CTO34" s="123"/>
      <c r="CTQ34" s="124"/>
      <c r="CTS34" s="125"/>
      <c r="CTU34" s="117"/>
      <c r="CTY34" s="118"/>
      <c r="CTZ34" s="119"/>
      <c r="CUA34" s="120"/>
      <c r="CUB34" s="121"/>
      <c r="CUC34" s="122"/>
      <c r="CUD34" s="123"/>
      <c r="CUF34" s="124"/>
      <c r="CUH34" s="125"/>
      <c r="CUJ34" s="117"/>
      <c r="CUN34" s="118"/>
      <c r="CUO34" s="119"/>
      <c r="CUP34" s="120"/>
      <c r="CUQ34" s="121"/>
      <c r="CUR34" s="122"/>
      <c r="CUS34" s="123"/>
      <c r="CUU34" s="124"/>
      <c r="CUW34" s="125"/>
      <c r="CUY34" s="117"/>
      <c r="CVC34" s="118"/>
      <c r="CVD34" s="119"/>
      <c r="CVE34" s="120"/>
      <c r="CVF34" s="121"/>
      <c r="CVG34" s="122"/>
      <c r="CVH34" s="123"/>
      <c r="CVJ34" s="124"/>
      <c r="CVL34" s="125"/>
      <c r="CVN34" s="117"/>
      <c r="CVR34" s="118"/>
      <c r="CVS34" s="119"/>
      <c r="CVT34" s="120"/>
      <c r="CVU34" s="121"/>
      <c r="CVV34" s="122"/>
      <c r="CVW34" s="123"/>
      <c r="CVY34" s="124"/>
      <c r="CWA34" s="125"/>
      <c r="CWC34" s="117"/>
      <c r="CWG34" s="118"/>
      <c r="CWH34" s="119"/>
      <c r="CWI34" s="120"/>
      <c r="CWJ34" s="121"/>
      <c r="CWK34" s="122"/>
      <c r="CWL34" s="123"/>
      <c r="CWN34" s="124"/>
      <c r="CWP34" s="125"/>
      <c r="CWR34" s="117"/>
      <c r="CWV34" s="118"/>
      <c r="CWW34" s="119"/>
      <c r="CWX34" s="120"/>
      <c r="CWY34" s="121"/>
      <c r="CWZ34" s="122"/>
      <c r="CXA34" s="123"/>
      <c r="CXC34" s="124"/>
      <c r="CXE34" s="125"/>
      <c r="CXG34" s="117"/>
      <c r="CXK34" s="118"/>
      <c r="CXL34" s="119"/>
      <c r="CXM34" s="120"/>
      <c r="CXN34" s="121"/>
      <c r="CXO34" s="122"/>
      <c r="CXP34" s="123"/>
      <c r="CXR34" s="124"/>
      <c r="CXT34" s="125"/>
      <c r="CXV34" s="117"/>
      <c r="CXZ34" s="118"/>
      <c r="CYA34" s="119"/>
      <c r="CYB34" s="120"/>
      <c r="CYC34" s="121"/>
      <c r="CYD34" s="122"/>
      <c r="CYE34" s="123"/>
      <c r="CYG34" s="124"/>
      <c r="CYI34" s="125"/>
      <c r="CYK34" s="117"/>
      <c r="CYO34" s="118"/>
      <c r="CYP34" s="119"/>
      <c r="CYQ34" s="120"/>
      <c r="CYR34" s="121"/>
      <c r="CYS34" s="122"/>
      <c r="CYT34" s="123"/>
      <c r="CYV34" s="124"/>
      <c r="CYX34" s="125"/>
      <c r="CYZ34" s="117"/>
      <c r="CZD34" s="118"/>
      <c r="CZE34" s="119"/>
      <c r="CZF34" s="120"/>
      <c r="CZG34" s="121"/>
      <c r="CZH34" s="122"/>
      <c r="CZI34" s="123"/>
      <c r="CZK34" s="124"/>
      <c r="CZM34" s="125"/>
      <c r="CZO34" s="117"/>
      <c r="CZS34" s="118"/>
      <c r="CZT34" s="119"/>
      <c r="CZU34" s="120"/>
      <c r="CZV34" s="121"/>
      <c r="CZW34" s="122"/>
      <c r="CZX34" s="123"/>
      <c r="CZZ34" s="124"/>
      <c r="DAB34" s="125"/>
      <c r="DAD34" s="117"/>
      <c r="DAH34" s="118"/>
      <c r="DAI34" s="119"/>
      <c r="DAJ34" s="120"/>
      <c r="DAK34" s="121"/>
      <c r="DAL34" s="122"/>
      <c r="DAM34" s="123"/>
      <c r="DAO34" s="124"/>
      <c r="DAQ34" s="125"/>
      <c r="DAS34" s="117"/>
      <c r="DAW34" s="118"/>
      <c r="DAX34" s="119"/>
      <c r="DAY34" s="120"/>
      <c r="DAZ34" s="121"/>
      <c r="DBA34" s="122"/>
      <c r="DBB34" s="123"/>
      <c r="DBD34" s="124"/>
      <c r="DBF34" s="125"/>
      <c r="DBH34" s="117"/>
      <c r="DBL34" s="118"/>
      <c r="DBM34" s="119"/>
      <c r="DBN34" s="120"/>
      <c r="DBO34" s="121"/>
      <c r="DBP34" s="122"/>
      <c r="DBQ34" s="123"/>
      <c r="DBS34" s="124"/>
      <c r="DBU34" s="125"/>
      <c r="DBW34" s="117"/>
      <c r="DCA34" s="118"/>
      <c r="DCB34" s="119"/>
      <c r="DCC34" s="120"/>
      <c r="DCD34" s="121"/>
      <c r="DCE34" s="122"/>
      <c r="DCF34" s="123"/>
      <c r="DCH34" s="124"/>
      <c r="DCJ34" s="125"/>
      <c r="DCL34" s="117"/>
      <c r="DCP34" s="118"/>
      <c r="DCQ34" s="119"/>
      <c r="DCR34" s="120"/>
      <c r="DCS34" s="121"/>
      <c r="DCT34" s="122"/>
      <c r="DCU34" s="123"/>
      <c r="DCW34" s="124"/>
      <c r="DCY34" s="125"/>
      <c r="DDA34" s="117"/>
      <c r="DDE34" s="118"/>
      <c r="DDF34" s="119"/>
      <c r="DDG34" s="120"/>
      <c r="DDH34" s="121"/>
      <c r="DDI34" s="122"/>
      <c r="DDJ34" s="123"/>
      <c r="DDL34" s="124"/>
      <c r="DDN34" s="125"/>
      <c r="DDP34" s="117"/>
      <c r="DDT34" s="118"/>
      <c r="DDU34" s="119"/>
      <c r="DDV34" s="120"/>
      <c r="DDW34" s="121"/>
      <c r="DDX34" s="122"/>
      <c r="DDY34" s="123"/>
      <c r="DEA34" s="124"/>
      <c r="DEC34" s="125"/>
      <c r="DEE34" s="117"/>
      <c r="DEI34" s="118"/>
      <c r="DEJ34" s="119"/>
      <c r="DEK34" s="120"/>
      <c r="DEL34" s="121"/>
      <c r="DEM34" s="122"/>
      <c r="DEN34" s="123"/>
      <c r="DEP34" s="124"/>
      <c r="DER34" s="125"/>
      <c r="DET34" s="117"/>
      <c r="DEX34" s="118"/>
      <c r="DEY34" s="119"/>
      <c r="DEZ34" s="120"/>
      <c r="DFA34" s="121"/>
      <c r="DFB34" s="122"/>
      <c r="DFC34" s="123"/>
      <c r="DFE34" s="124"/>
      <c r="DFG34" s="125"/>
      <c r="DFI34" s="117"/>
      <c r="DFM34" s="118"/>
      <c r="DFN34" s="119"/>
      <c r="DFO34" s="120"/>
      <c r="DFP34" s="121"/>
      <c r="DFQ34" s="122"/>
      <c r="DFR34" s="123"/>
      <c r="DFT34" s="124"/>
      <c r="DFV34" s="125"/>
      <c r="DFX34" s="117"/>
      <c r="DGB34" s="118"/>
      <c r="DGC34" s="119"/>
      <c r="DGD34" s="120"/>
      <c r="DGE34" s="121"/>
      <c r="DGF34" s="122"/>
      <c r="DGG34" s="123"/>
      <c r="DGI34" s="124"/>
      <c r="DGK34" s="125"/>
      <c r="DGM34" s="117"/>
      <c r="DGQ34" s="118"/>
      <c r="DGR34" s="119"/>
      <c r="DGS34" s="120"/>
      <c r="DGT34" s="121"/>
      <c r="DGU34" s="122"/>
      <c r="DGV34" s="123"/>
      <c r="DGX34" s="124"/>
      <c r="DGZ34" s="125"/>
      <c r="DHB34" s="117"/>
      <c r="DHF34" s="118"/>
      <c r="DHG34" s="119"/>
      <c r="DHH34" s="120"/>
      <c r="DHI34" s="121"/>
      <c r="DHJ34" s="122"/>
      <c r="DHK34" s="123"/>
      <c r="DHM34" s="124"/>
      <c r="DHO34" s="125"/>
      <c r="DHQ34" s="117"/>
      <c r="DHU34" s="118"/>
      <c r="DHV34" s="119"/>
      <c r="DHW34" s="120"/>
      <c r="DHX34" s="121"/>
      <c r="DHY34" s="122"/>
      <c r="DHZ34" s="123"/>
      <c r="DIB34" s="124"/>
      <c r="DID34" s="125"/>
      <c r="DIF34" s="117"/>
      <c r="DIJ34" s="118"/>
      <c r="DIK34" s="119"/>
      <c r="DIL34" s="120"/>
      <c r="DIM34" s="121"/>
      <c r="DIN34" s="122"/>
      <c r="DIO34" s="123"/>
      <c r="DIQ34" s="124"/>
      <c r="DIS34" s="125"/>
      <c r="DIU34" s="117"/>
      <c r="DIY34" s="118"/>
      <c r="DIZ34" s="119"/>
      <c r="DJA34" s="120"/>
      <c r="DJB34" s="121"/>
      <c r="DJC34" s="122"/>
      <c r="DJD34" s="123"/>
      <c r="DJF34" s="124"/>
      <c r="DJH34" s="125"/>
      <c r="DJJ34" s="117"/>
      <c r="DJN34" s="118"/>
      <c r="DJO34" s="119"/>
      <c r="DJP34" s="120"/>
      <c r="DJQ34" s="121"/>
      <c r="DJR34" s="122"/>
      <c r="DJS34" s="123"/>
      <c r="DJU34" s="124"/>
      <c r="DJW34" s="125"/>
      <c r="DJY34" s="117"/>
      <c r="DKC34" s="118"/>
      <c r="DKD34" s="119"/>
      <c r="DKE34" s="120"/>
      <c r="DKF34" s="121"/>
      <c r="DKG34" s="122"/>
      <c r="DKH34" s="123"/>
      <c r="DKJ34" s="124"/>
      <c r="DKL34" s="125"/>
      <c r="DKN34" s="117"/>
      <c r="DKR34" s="118"/>
      <c r="DKS34" s="119"/>
      <c r="DKT34" s="120"/>
      <c r="DKU34" s="121"/>
      <c r="DKV34" s="122"/>
      <c r="DKW34" s="123"/>
      <c r="DKY34" s="124"/>
      <c r="DLA34" s="125"/>
      <c r="DLC34" s="117"/>
      <c r="DLG34" s="118"/>
      <c r="DLH34" s="119"/>
      <c r="DLI34" s="120"/>
      <c r="DLJ34" s="121"/>
      <c r="DLK34" s="122"/>
      <c r="DLL34" s="123"/>
      <c r="DLN34" s="124"/>
      <c r="DLP34" s="125"/>
      <c r="DLR34" s="117"/>
      <c r="DLV34" s="118"/>
      <c r="DLW34" s="119"/>
      <c r="DLX34" s="120"/>
      <c r="DLY34" s="121"/>
      <c r="DLZ34" s="122"/>
      <c r="DMA34" s="123"/>
      <c r="DMC34" s="124"/>
      <c r="DME34" s="125"/>
      <c r="DMG34" s="117"/>
      <c r="DMK34" s="118"/>
      <c r="DML34" s="119"/>
      <c r="DMM34" s="120"/>
      <c r="DMN34" s="121"/>
      <c r="DMO34" s="122"/>
      <c r="DMP34" s="123"/>
      <c r="DMR34" s="124"/>
      <c r="DMT34" s="125"/>
      <c r="DMV34" s="117"/>
      <c r="DMZ34" s="118"/>
      <c r="DNA34" s="119"/>
      <c r="DNB34" s="120"/>
      <c r="DNC34" s="121"/>
      <c r="DND34" s="122"/>
      <c r="DNE34" s="123"/>
      <c r="DNG34" s="124"/>
      <c r="DNI34" s="125"/>
      <c r="DNK34" s="117"/>
      <c r="DNO34" s="118"/>
      <c r="DNP34" s="119"/>
      <c r="DNQ34" s="120"/>
      <c r="DNR34" s="121"/>
      <c r="DNS34" s="122"/>
      <c r="DNT34" s="123"/>
      <c r="DNV34" s="124"/>
      <c r="DNX34" s="125"/>
      <c r="DNZ34" s="117"/>
      <c r="DOD34" s="118"/>
      <c r="DOE34" s="119"/>
      <c r="DOF34" s="120"/>
      <c r="DOG34" s="121"/>
      <c r="DOH34" s="122"/>
      <c r="DOI34" s="123"/>
      <c r="DOK34" s="124"/>
      <c r="DOM34" s="125"/>
      <c r="DOO34" s="117"/>
      <c r="DOS34" s="118"/>
      <c r="DOT34" s="119"/>
      <c r="DOU34" s="120"/>
      <c r="DOV34" s="121"/>
      <c r="DOW34" s="122"/>
      <c r="DOX34" s="123"/>
      <c r="DOZ34" s="124"/>
      <c r="DPB34" s="125"/>
      <c r="DPD34" s="117"/>
      <c r="DPH34" s="118"/>
      <c r="DPI34" s="119"/>
      <c r="DPJ34" s="120"/>
      <c r="DPK34" s="121"/>
      <c r="DPL34" s="122"/>
      <c r="DPM34" s="123"/>
      <c r="DPO34" s="124"/>
      <c r="DPQ34" s="125"/>
      <c r="DPS34" s="117"/>
      <c r="DPW34" s="118"/>
      <c r="DPX34" s="119"/>
      <c r="DPY34" s="120"/>
      <c r="DPZ34" s="121"/>
      <c r="DQA34" s="122"/>
      <c r="DQB34" s="123"/>
      <c r="DQD34" s="124"/>
      <c r="DQF34" s="125"/>
      <c r="DQH34" s="117"/>
      <c r="DQL34" s="118"/>
      <c r="DQM34" s="119"/>
      <c r="DQN34" s="120"/>
      <c r="DQO34" s="121"/>
      <c r="DQP34" s="122"/>
      <c r="DQQ34" s="123"/>
      <c r="DQS34" s="124"/>
      <c r="DQU34" s="125"/>
      <c r="DQW34" s="117"/>
      <c r="DRA34" s="118"/>
      <c r="DRB34" s="119"/>
      <c r="DRC34" s="120"/>
      <c r="DRD34" s="121"/>
      <c r="DRE34" s="122"/>
      <c r="DRF34" s="123"/>
      <c r="DRH34" s="124"/>
      <c r="DRJ34" s="125"/>
      <c r="DRL34" s="117"/>
      <c r="DRP34" s="118"/>
      <c r="DRQ34" s="119"/>
      <c r="DRR34" s="120"/>
      <c r="DRS34" s="121"/>
      <c r="DRT34" s="122"/>
      <c r="DRU34" s="123"/>
      <c r="DRW34" s="124"/>
      <c r="DRY34" s="125"/>
      <c r="DSA34" s="117"/>
      <c r="DSE34" s="118"/>
      <c r="DSF34" s="119"/>
      <c r="DSG34" s="120"/>
      <c r="DSH34" s="121"/>
      <c r="DSI34" s="122"/>
      <c r="DSJ34" s="123"/>
      <c r="DSL34" s="124"/>
      <c r="DSN34" s="125"/>
      <c r="DSP34" s="117"/>
      <c r="DST34" s="118"/>
      <c r="DSU34" s="119"/>
      <c r="DSV34" s="120"/>
      <c r="DSW34" s="121"/>
      <c r="DSX34" s="122"/>
      <c r="DSY34" s="123"/>
      <c r="DTA34" s="124"/>
      <c r="DTC34" s="125"/>
      <c r="DTE34" s="117"/>
      <c r="DTI34" s="118"/>
      <c r="DTJ34" s="119"/>
      <c r="DTK34" s="120"/>
      <c r="DTL34" s="121"/>
      <c r="DTM34" s="122"/>
      <c r="DTN34" s="123"/>
      <c r="DTP34" s="124"/>
      <c r="DTR34" s="125"/>
      <c r="DTT34" s="117"/>
      <c r="DTX34" s="118"/>
      <c r="DTY34" s="119"/>
      <c r="DTZ34" s="120"/>
      <c r="DUA34" s="121"/>
      <c r="DUB34" s="122"/>
      <c r="DUC34" s="123"/>
      <c r="DUE34" s="124"/>
      <c r="DUG34" s="125"/>
      <c r="DUI34" s="117"/>
      <c r="DUM34" s="118"/>
      <c r="DUN34" s="119"/>
      <c r="DUO34" s="120"/>
      <c r="DUP34" s="121"/>
      <c r="DUQ34" s="122"/>
      <c r="DUR34" s="123"/>
      <c r="DUT34" s="124"/>
      <c r="DUV34" s="125"/>
      <c r="DUX34" s="117"/>
      <c r="DVB34" s="118"/>
      <c r="DVC34" s="119"/>
      <c r="DVD34" s="120"/>
      <c r="DVE34" s="121"/>
      <c r="DVF34" s="122"/>
      <c r="DVG34" s="123"/>
      <c r="DVI34" s="124"/>
      <c r="DVK34" s="125"/>
      <c r="DVM34" s="117"/>
      <c r="DVQ34" s="118"/>
      <c r="DVR34" s="119"/>
      <c r="DVS34" s="120"/>
      <c r="DVT34" s="121"/>
      <c r="DVU34" s="122"/>
      <c r="DVV34" s="123"/>
      <c r="DVX34" s="124"/>
      <c r="DVZ34" s="125"/>
      <c r="DWB34" s="117"/>
      <c r="DWF34" s="118"/>
      <c r="DWG34" s="119"/>
      <c r="DWH34" s="120"/>
      <c r="DWI34" s="121"/>
      <c r="DWJ34" s="122"/>
      <c r="DWK34" s="123"/>
      <c r="DWM34" s="124"/>
      <c r="DWO34" s="125"/>
      <c r="DWQ34" s="117"/>
      <c r="DWU34" s="118"/>
      <c r="DWV34" s="119"/>
      <c r="DWW34" s="120"/>
      <c r="DWX34" s="121"/>
      <c r="DWY34" s="122"/>
      <c r="DWZ34" s="123"/>
      <c r="DXB34" s="124"/>
      <c r="DXD34" s="125"/>
      <c r="DXF34" s="117"/>
      <c r="DXJ34" s="118"/>
      <c r="DXK34" s="119"/>
      <c r="DXL34" s="120"/>
      <c r="DXM34" s="121"/>
      <c r="DXN34" s="122"/>
      <c r="DXO34" s="123"/>
      <c r="DXQ34" s="124"/>
      <c r="DXS34" s="125"/>
      <c r="DXU34" s="117"/>
      <c r="DXY34" s="118"/>
      <c r="DXZ34" s="119"/>
      <c r="DYA34" s="120"/>
      <c r="DYB34" s="121"/>
      <c r="DYC34" s="122"/>
      <c r="DYD34" s="123"/>
      <c r="DYF34" s="124"/>
      <c r="DYH34" s="125"/>
      <c r="DYJ34" s="117"/>
      <c r="DYN34" s="118"/>
      <c r="DYO34" s="119"/>
      <c r="DYP34" s="120"/>
      <c r="DYQ34" s="121"/>
      <c r="DYR34" s="122"/>
      <c r="DYS34" s="123"/>
      <c r="DYU34" s="124"/>
      <c r="DYW34" s="125"/>
      <c r="DYY34" s="117"/>
      <c r="DZC34" s="118"/>
      <c r="DZD34" s="119"/>
      <c r="DZE34" s="120"/>
      <c r="DZF34" s="121"/>
      <c r="DZG34" s="122"/>
      <c r="DZH34" s="123"/>
      <c r="DZJ34" s="124"/>
      <c r="DZL34" s="125"/>
      <c r="DZN34" s="117"/>
      <c r="DZR34" s="118"/>
      <c r="DZS34" s="119"/>
      <c r="DZT34" s="120"/>
      <c r="DZU34" s="121"/>
      <c r="DZV34" s="122"/>
      <c r="DZW34" s="123"/>
      <c r="DZY34" s="124"/>
      <c r="EAA34" s="125"/>
      <c r="EAC34" s="117"/>
      <c r="EAG34" s="118"/>
      <c r="EAH34" s="119"/>
      <c r="EAI34" s="120"/>
      <c r="EAJ34" s="121"/>
      <c r="EAK34" s="122"/>
      <c r="EAL34" s="123"/>
      <c r="EAN34" s="124"/>
      <c r="EAP34" s="125"/>
      <c r="EAR34" s="117"/>
      <c r="EAV34" s="118"/>
      <c r="EAW34" s="119"/>
      <c r="EAX34" s="120"/>
      <c r="EAY34" s="121"/>
      <c r="EAZ34" s="122"/>
      <c r="EBA34" s="123"/>
      <c r="EBC34" s="124"/>
      <c r="EBE34" s="125"/>
      <c r="EBG34" s="117"/>
      <c r="EBK34" s="118"/>
      <c r="EBL34" s="119"/>
      <c r="EBM34" s="120"/>
      <c r="EBN34" s="121"/>
      <c r="EBO34" s="122"/>
      <c r="EBP34" s="123"/>
      <c r="EBR34" s="124"/>
      <c r="EBT34" s="125"/>
      <c r="EBV34" s="117"/>
      <c r="EBZ34" s="118"/>
      <c r="ECA34" s="119"/>
      <c r="ECB34" s="120"/>
      <c r="ECC34" s="121"/>
      <c r="ECD34" s="122"/>
      <c r="ECE34" s="123"/>
      <c r="ECG34" s="124"/>
      <c r="ECI34" s="125"/>
      <c r="ECK34" s="117"/>
      <c r="ECO34" s="118"/>
      <c r="ECP34" s="119"/>
      <c r="ECQ34" s="120"/>
      <c r="ECR34" s="121"/>
      <c r="ECS34" s="122"/>
      <c r="ECT34" s="123"/>
      <c r="ECV34" s="124"/>
      <c r="ECX34" s="125"/>
      <c r="ECZ34" s="117"/>
      <c r="EDD34" s="118"/>
      <c r="EDE34" s="119"/>
      <c r="EDF34" s="120"/>
      <c r="EDG34" s="121"/>
      <c r="EDH34" s="122"/>
      <c r="EDI34" s="123"/>
      <c r="EDK34" s="124"/>
      <c r="EDM34" s="125"/>
      <c r="EDO34" s="117"/>
      <c r="EDS34" s="118"/>
      <c r="EDT34" s="119"/>
      <c r="EDU34" s="120"/>
      <c r="EDV34" s="121"/>
      <c r="EDW34" s="122"/>
      <c r="EDX34" s="123"/>
      <c r="EDZ34" s="124"/>
      <c r="EEB34" s="125"/>
      <c r="EED34" s="117"/>
      <c r="EEH34" s="118"/>
      <c r="EEI34" s="119"/>
      <c r="EEJ34" s="120"/>
      <c r="EEK34" s="121"/>
      <c r="EEL34" s="122"/>
      <c r="EEM34" s="123"/>
      <c r="EEO34" s="124"/>
      <c r="EEQ34" s="125"/>
      <c r="EES34" s="117"/>
      <c r="EEW34" s="118"/>
      <c r="EEX34" s="119"/>
      <c r="EEY34" s="120"/>
      <c r="EEZ34" s="121"/>
      <c r="EFA34" s="122"/>
      <c r="EFB34" s="123"/>
      <c r="EFD34" s="124"/>
      <c r="EFF34" s="125"/>
      <c r="EFH34" s="117"/>
      <c r="EFL34" s="118"/>
      <c r="EFM34" s="119"/>
      <c r="EFN34" s="120"/>
      <c r="EFO34" s="121"/>
      <c r="EFP34" s="122"/>
      <c r="EFQ34" s="123"/>
      <c r="EFS34" s="124"/>
      <c r="EFU34" s="125"/>
      <c r="EFW34" s="117"/>
      <c r="EGA34" s="118"/>
      <c r="EGB34" s="119"/>
      <c r="EGC34" s="120"/>
      <c r="EGD34" s="121"/>
      <c r="EGE34" s="122"/>
      <c r="EGF34" s="123"/>
      <c r="EGH34" s="124"/>
      <c r="EGJ34" s="125"/>
      <c r="EGL34" s="117"/>
      <c r="EGP34" s="118"/>
      <c r="EGQ34" s="119"/>
      <c r="EGR34" s="120"/>
      <c r="EGS34" s="121"/>
      <c r="EGT34" s="122"/>
      <c r="EGU34" s="123"/>
      <c r="EGW34" s="124"/>
      <c r="EGY34" s="125"/>
      <c r="EHA34" s="117"/>
      <c r="EHE34" s="118"/>
      <c r="EHF34" s="119"/>
      <c r="EHG34" s="120"/>
      <c r="EHH34" s="121"/>
      <c r="EHI34" s="122"/>
      <c r="EHJ34" s="123"/>
      <c r="EHL34" s="124"/>
      <c r="EHN34" s="125"/>
      <c r="EHP34" s="117"/>
      <c r="EHT34" s="118"/>
      <c r="EHU34" s="119"/>
      <c r="EHV34" s="120"/>
      <c r="EHW34" s="121"/>
      <c r="EHX34" s="122"/>
      <c r="EHY34" s="123"/>
      <c r="EIA34" s="124"/>
      <c r="EIC34" s="125"/>
      <c r="EIE34" s="117"/>
      <c r="EII34" s="118"/>
      <c r="EIJ34" s="119"/>
      <c r="EIK34" s="120"/>
      <c r="EIL34" s="121"/>
      <c r="EIM34" s="122"/>
      <c r="EIN34" s="123"/>
      <c r="EIP34" s="124"/>
      <c r="EIR34" s="125"/>
      <c r="EIT34" s="117"/>
      <c r="EIX34" s="118"/>
      <c r="EIY34" s="119"/>
      <c r="EIZ34" s="120"/>
      <c r="EJA34" s="121"/>
      <c r="EJB34" s="122"/>
      <c r="EJC34" s="123"/>
      <c r="EJE34" s="124"/>
      <c r="EJG34" s="125"/>
      <c r="EJI34" s="117"/>
      <c r="EJM34" s="118"/>
      <c r="EJN34" s="119"/>
      <c r="EJO34" s="120"/>
      <c r="EJP34" s="121"/>
      <c r="EJQ34" s="122"/>
      <c r="EJR34" s="123"/>
      <c r="EJT34" s="124"/>
      <c r="EJV34" s="125"/>
      <c r="EJX34" s="117"/>
      <c r="EKB34" s="118"/>
      <c r="EKC34" s="119"/>
      <c r="EKD34" s="120"/>
      <c r="EKE34" s="121"/>
      <c r="EKF34" s="122"/>
      <c r="EKG34" s="123"/>
      <c r="EKI34" s="124"/>
      <c r="EKK34" s="125"/>
      <c r="EKM34" s="117"/>
      <c r="EKQ34" s="118"/>
      <c r="EKR34" s="119"/>
      <c r="EKS34" s="120"/>
      <c r="EKT34" s="121"/>
      <c r="EKU34" s="122"/>
      <c r="EKV34" s="123"/>
      <c r="EKX34" s="124"/>
      <c r="EKZ34" s="125"/>
      <c r="ELB34" s="117"/>
      <c r="ELF34" s="118"/>
      <c r="ELG34" s="119"/>
      <c r="ELH34" s="120"/>
      <c r="ELI34" s="121"/>
      <c r="ELJ34" s="122"/>
      <c r="ELK34" s="123"/>
      <c r="ELM34" s="124"/>
      <c r="ELO34" s="125"/>
      <c r="ELQ34" s="117"/>
      <c r="ELU34" s="118"/>
      <c r="ELV34" s="119"/>
      <c r="ELW34" s="120"/>
      <c r="ELX34" s="121"/>
      <c r="ELY34" s="122"/>
      <c r="ELZ34" s="123"/>
      <c r="EMB34" s="124"/>
      <c r="EMD34" s="125"/>
      <c r="EMF34" s="117"/>
      <c r="EMJ34" s="118"/>
      <c r="EMK34" s="119"/>
      <c r="EML34" s="120"/>
      <c r="EMM34" s="121"/>
      <c r="EMN34" s="122"/>
      <c r="EMO34" s="123"/>
      <c r="EMQ34" s="124"/>
      <c r="EMS34" s="125"/>
      <c r="EMU34" s="117"/>
      <c r="EMY34" s="118"/>
      <c r="EMZ34" s="119"/>
      <c r="ENA34" s="120"/>
      <c r="ENB34" s="121"/>
      <c r="ENC34" s="122"/>
      <c r="END34" s="123"/>
      <c r="ENF34" s="124"/>
      <c r="ENH34" s="125"/>
      <c r="ENJ34" s="117"/>
      <c r="ENN34" s="118"/>
      <c r="ENO34" s="119"/>
      <c r="ENP34" s="120"/>
      <c r="ENQ34" s="121"/>
      <c r="ENR34" s="122"/>
      <c r="ENS34" s="123"/>
      <c r="ENU34" s="124"/>
      <c r="ENW34" s="125"/>
      <c r="ENY34" s="117"/>
      <c r="EOC34" s="118"/>
      <c r="EOD34" s="119"/>
      <c r="EOE34" s="120"/>
      <c r="EOF34" s="121"/>
      <c r="EOG34" s="122"/>
      <c r="EOH34" s="123"/>
      <c r="EOJ34" s="124"/>
      <c r="EOL34" s="125"/>
      <c r="EON34" s="117"/>
      <c r="EOR34" s="118"/>
      <c r="EOS34" s="119"/>
      <c r="EOT34" s="120"/>
      <c r="EOU34" s="121"/>
      <c r="EOV34" s="122"/>
      <c r="EOW34" s="123"/>
      <c r="EOY34" s="124"/>
      <c r="EPA34" s="125"/>
      <c r="EPC34" s="117"/>
      <c r="EPG34" s="118"/>
      <c r="EPH34" s="119"/>
      <c r="EPI34" s="120"/>
      <c r="EPJ34" s="121"/>
      <c r="EPK34" s="122"/>
      <c r="EPL34" s="123"/>
      <c r="EPN34" s="124"/>
      <c r="EPP34" s="125"/>
      <c r="EPR34" s="117"/>
      <c r="EPV34" s="118"/>
      <c r="EPW34" s="119"/>
      <c r="EPX34" s="120"/>
      <c r="EPY34" s="121"/>
      <c r="EPZ34" s="122"/>
      <c r="EQA34" s="123"/>
      <c r="EQC34" s="124"/>
      <c r="EQE34" s="125"/>
      <c r="EQG34" s="117"/>
      <c r="EQK34" s="118"/>
      <c r="EQL34" s="119"/>
      <c r="EQM34" s="120"/>
      <c r="EQN34" s="121"/>
      <c r="EQO34" s="122"/>
      <c r="EQP34" s="123"/>
      <c r="EQR34" s="124"/>
      <c r="EQT34" s="125"/>
      <c r="EQV34" s="117"/>
      <c r="EQZ34" s="118"/>
      <c r="ERA34" s="119"/>
      <c r="ERB34" s="120"/>
      <c r="ERC34" s="121"/>
      <c r="ERD34" s="122"/>
      <c r="ERE34" s="123"/>
      <c r="ERG34" s="124"/>
      <c r="ERI34" s="125"/>
      <c r="ERK34" s="117"/>
      <c r="ERO34" s="118"/>
      <c r="ERP34" s="119"/>
      <c r="ERQ34" s="120"/>
      <c r="ERR34" s="121"/>
      <c r="ERS34" s="122"/>
      <c r="ERT34" s="123"/>
      <c r="ERV34" s="124"/>
      <c r="ERX34" s="125"/>
      <c r="ERZ34" s="117"/>
      <c r="ESD34" s="118"/>
      <c r="ESE34" s="119"/>
      <c r="ESF34" s="120"/>
      <c r="ESG34" s="121"/>
      <c r="ESH34" s="122"/>
      <c r="ESI34" s="123"/>
      <c r="ESK34" s="124"/>
      <c r="ESM34" s="125"/>
      <c r="ESO34" s="117"/>
      <c r="ESS34" s="118"/>
      <c r="EST34" s="119"/>
      <c r="ESU34" s="120"/>
      <c r="ESV34" s="121"/>
      <c r="ESW34" s="122"/>
      <c r="ESX34" s="123"/>
      <c r="ESZ34" s="124"/>
      <c r="ETB34" s="125"/>
      <c r="ETD34" s="117"/>
      <c r="ETH34" s="118"/>
      <c r="ETI34" s="119"/>
      <c r="ETJ34" s="120"/>
      <c r="ETK34" s="121"/>
      <c r="ETL34" s="122"/>
      <c r="ETM34" s="123"/>
      <c r="ETO34" s="124"/>
      <c r="ETQ34" s="125"/>
      <c r="ETS34" s="117"/>
      <c r="ETW34" s="118"/>
      <c r="ETX34" s="119"/>
      <c r="ETY34" s="120"/>
      <c r="ETZ34" s="121"/>
      <c r="EUA34" s="122"/>
      <c r="EUB34" s="123"/>
      <c r="EUD34" s="124"/>
      <c r="EUF34" s="125"/>
      <c r="EUH34" s="117"/>
      <c r="EUL34" s="118"/>
      <c r="EUM34" s="119"/>
      <c r="EUN34" s="120"/>
      <c r="EUO34" s="121"/>
      <c r="EUP34" s="122"/>
      <c r="EUQ34" s="123"/>
      <c r="EUS34" s="124"/>
      <c r="EUU34" s="125"/>
      <c r="EUW34" s="117"/>
      <c r="EVA34" s="118"/>
      <c r="EVB34" s="119"/>
      <c r="EVC34" s="120"/>
      <c r="EVD34" s="121"/>
      <c r="EVE34" s="122"/>
      <c r="EVF34" s="123"/>
      <c r="EVH34" s="124"/>
      <c r="EVJ34" s="125"/>
      <c r="EVL34" s="117"/>
      <c r="EVP34" s="118"/>
      <c r="EVQ34" s="119"/>
      <c r="EVR34" s="120"/>
      <c r="EVS34" s="121"/>
      <c r="EVT34" s="122"/>
      <c r="EVU34" s="123"/>
      <c r="EVW34" s="124"/>
      <c r="EVY34" s="125"/>
      <c r="EWA34" s="117"/>
      <c r="EWE34" s="118"/>
      <c r="EWF34" s="119"/>
      <c r="EWG34" s="120"/>
      <c r="EWH34" s="121"/>
      <c r="EWI34" s="122"/>
      <c r="EWJ34" s="123"/>
      <c r="EWL34" s="124"/>
      <c r="EWN34" s="125"/>
      <c r="EWP34" s="117"/>
      <c r="EWT34" s="118"/>
      <c r="EWU34" s="119"/>
      <c r="EWV34" s="120"/>
      <c r="EWW34" s="121"/>
      <c r="EWX34" s="122"/>
      <c r="EWY34" s="123"/>
      <c r="EXA34" s="124"/>
      <c r="EXC34" s="125"/>
      <c r="EXE34" s="117"/>
      <c r="EXI34" s="118"/>
      <c r="EXJ34" s="119"/>
      <c r="EXK34" s="120"/>
      <c r="EXL34" s="121"/>
      <c r="EXM34" s="122"/>
      <c r="EXN34" s="123"/>
      <c r="EXP34" s="124"/>
      <c r="EXR34" s="125"/>
      <c r="EXT34" s="117"/>
      <c r="EXX34" s="118"/>
      <c r="EXY34" s="119"/>
      <c r="EXZ34" s="120"/>
      <c r="EYA34" s="121"/>
      <c r="EYB34" s="122"/>
      <c r="EYC34" s="123"/>
      <c r="EYE34" s="124"/>
      <c r="EYG34" s="125"/>
      <c r="EYI34" s="117"/>
      <c r="EYM34" s="118"/>
      <c r="EYN34" s="119"/>
      <c r="EYO34" s="120"/>
      <c r="EYP34" s="121"/>
      <c r="EYQ34" s="122"/>
      <c r="EYR34" s="123"/>
      <c r="EYT34" s="124"/>
      <c r="EYV34" s="125"/>
      <c r="EYX34" s="117"/>
      <c r="EZB34" s="118"/>
      <c r="EZC34" s="119"/>
      <c r="EZD34" s="120"/>
      <c r="EZE34" s="121"/>
      <c r="EZF34" s="122"/>
      <c r="EZG34" s="123"/>
      <c r="EZI34" s="124"/>
      <c r="EZK34" s="125"/>
      <c r="EZM34" s="117"/>
      <c r="EZQ34" s="118"/>
      <c r="EZR34" s="119"/>
      <c r="EZS34" s="120"/>
      <c r="EZT34" s="121"/>
      <c r="EZU34" s="122"/>
      <c r="EZV34" s="123"/>
      <c r="EZX34" s="124"/>
      <c r="EZZ34" s="125"/>
      <c r="FAB34" s="117"/>
      <c r="FAF34" s="118"/>
      <c r="FAG34" s="119"/>
      <c r="FAH34" s="120"/>
      <c r="FAI34" s="121"/>
      <c r="FAJ34" s="122"/>
      <c r="FAK34" s="123"/>
      <c r="FAM34" s="124"/>
      <c r="FAO34" s="125"/>
      <c r="FAQ34" s="117"/>
      <c r="FAU34" s="118"/>
      <c r="FAV34" s="119"/>
      <c r="FAW34" s="120"/>
      <c r="FAX34" s="121"/>
      <c r="FAY34" s="122"/>
      <c r="FAZ34" s="123"/>
      <c r="FBB34" s="124"/>
      <c r="FBD34" s="125"/>
      <c r="FBF34" s="117"/>
      <c r="FBJ34" s="118"/>
      <c r="FBK34" s="119"/>
      <c r="FBL34" s="120"/>
      <c r="FBM34" s="121"/>
      <c r="FBN34" s="122"/>
      <c r="FBO34" s="123"/>
      <c r="FBQ34" s="124"/>
      <c r="FBS34" s="125"/>
      <c r="FBU34" s="117"/>
      <c r="FBY34" s="118"/>
      <c r="FBZ34" s="119"/>
      <c r="FCA34" s="120"/>
      <c r="FCB34" s="121"/>
      <c r="FCC34" s="122"/>
      <c r="FCD34" s="123"/>
      <c r="FCF34" s="124"/>
      <c r="FCH34" s="125"/>
      <c r="FCJ34" s="117"/>
      <c r="FCN34" s="118"/>
      <c r="FCO34" s="119"/>
      <c r="FCP34" s="120"/>
      <c r="FCQ34" s="121"/>
      <c r="FCR34" s="122"/>
      <c r="FCS34" s="123"/>
      <c r="FCU34" s="124"/>
      <c r="FCW34" s="125"/>
      <c r="FCY34" s="117"/>
      <c r="FDC34" s="118"/>
      <c r="FDD34" s="119"/>
      <c r="FDE34" s="120"/>
      <c r="FDF34" s="121"/>
      <c r="FDG34" s="122"/>
      <c r="FDH34" s="123"/>
      <c r="FDJ34" s="124"/>
      <c r="FDL34" s="125"/>
      <c r="FDN34" s="117"/>
      <c r="FDR34" s="118"/>
      <c r="FDS34" s="119"/>
      <c r="FDT34" s="120"/>
      <c r="FDU34" s="121"/>
      <c r="FDV34" s="122"/>
      <c r="FDW34" s="123"/>
      <c r="FDY34" s="124"/>
      <c r="FEA34" s="125"/>
      <c r="FEC34" s="117"/>
      <c r="FEG34" s="118"/>
      <c r="FEH34" s="119"/>
      <c r="FEI34" s="120"/>
      <c r="FEJ34" s="121"/>
      <c r="FEK34" s="122"/>
      <c r="FEL34" s="123"/>
      <c r="FEN34" s="124"/>
      <c r="FEP34" s="125"/>
      <c r="FER34" s="117"/>
      <c r="FEV34" s="118"/>
      <c r="FEW34" s="119"/>
      <c r="FEX34" s="120"/>
      <c r="FEY34" s="121"/>
      <c r="FEZ34" s="122"/>
      <c r="FFA34" s="123"/>
      <c r="FFC34" s="124"/>
      <c r="FFE34" s="125"/>
      <c r="FFG34" s="117"/>
      <c r="FFK34" s="118"/>
      <c r="FFL34" s="119"/>
      <c r="FFM34" s="120"/>
      <c r="FFN34" s="121"/>
      <c r="FFO34" s="122"/>
      <c r="FFP34" s="123"/>
      <c r="FFR34" s="124"/>
      <c r="FFT34" s="125"/>
      <c r="FFV34" s="117"/>
      <c r="FFZ34" s="118"/>
      <c r="FGA34" s="119"/>
      <c r="FGB34" s="120"/>
      <c r="FGC34" s="121"/>
      <c r="FGD34" s="122"/>
      <c r="FGE34" s="123"/>
      <c r="FGG34" s="124"/>
      <c r="FGI34" s="125"/>
      <c r="FGK34" s="117"/>
      <c r="FGO34" s="118"/>
      <c r="FGP34" s="119"/>
      <c r="FGQ34" s="120"/>
      <c r="FGR34" s="121"/>
      <c r="FGS34" s="122"/>
      <c r="FGT34" s="123"/>
      <c r="FGV34" s="124"/>
      <c r="FGX34" s="125"/>
      <c r="FGZ34" s="117"/>
      <c r="FHD34" s="118"/>
      <c r="FHE34" s="119"/>
      <c r="FHF34" s="120"/>
      <c r="FHG34" s="121"/>
      <c r="FHH34" s="122"/>
      <c r="FHI34" s="123"/>
      <c r="FHK34" s="124"/>
      <c r="FHM34" s="125"/>
      <c r="FHO34" s="117"/>
      <c r="FHS34" s="118"/>
      <c r="FHT34" s="119"/>
      <c r="FHU34" s="120"/>
      <c r="FHV34" s="121"/>
      <c r="FHW34" s="122"/>
      <c r="FHX34" s="123"/>
      <c r="FHZ34" s="124"/>
      <c r="FIB34" s="125"/>
      <c r="FID34" s="117"/>
      <c r="FIH34" s="118"/>
      <c r="FII34" s="119"/>
      <c r="FIJ34" s="120"/>
      <c r="FIK34" s="121"/>
      <c r="FIL34" s="122"/>
      <c r="FIM34" s="123"/>
      <c r="FIO34" s="124"/>
      <c r="FIQ34" s="125"/>
      <c r="FIS34" s="117"/>
      <c r="FIW34" s="118"/>
      <c r="FIX34" s="119"/>
      <c r="FIY34" s="120"/>
      <c r="FIZ34" s="121"/>
      <c r="FJA34" s="122"/>
      <c r="FJB34" s="123"/>
      <c r="FJD34" s="124"/>
      <c r="FJF34" s="125"/>
      <c r="FJH34" s="117"/>
      <c r="FJL34" s="118"/>
      <c r="FJM34" s="119"/>
      <c r="FJN34" s="120"/>
      <c r="FJO34" s="121"/>
      <c r="FJP34" s="122"/>
      <c r="FJQ34" s="123"/>
      <c r="FJS34" s="124"/>
      <c r="FJU34" s="125"/>
      <c r="FJW34" s="117"/>
      <c r="FKA34" s="118"/>
      <c r="FKB34" s="119"/>
      <c r="FKC34" s="120"/>
      <c r="FKD34" s="121"/>
      <c r="FKE34" s="122"/>
      <c r="FKF34" s="123"/>
      <c r="FKH34" s="124"/>
      <c r="FKJ34" s="125"/>
      <c r="FKL34" s="117"/>
      <c r="FKP34" s="118"/>
      <c r="FKQ34" s="119"/>
      <c r="FKR34" s="120"/>
      <c r="FKS34" s="121"/>
      <c r="FKT34" s="122"/>
      <c r="FKU34" s="123"/>
      <c r="FKW34" s="124"/>
      <c r="FKY34" s="125"/>
      <c r="FLA34" s="117"/>
      <c r="FLE34" s="118"/>
      <c r="FLF34" s="119"/>
      <c r="FLG34" s="120"/>
      <c r="FLH34" s="121"/>
      <c r="FLI34" s="122"/>
      <c r="FLJ34" s="123"/>
      <c r="FLL34" s="124"/>
      <c r="FLN34" s="125"/>
      <c r="FLP34" s="117"/>
      <c r="FLT34" s="118"/>
      <c r="FLU34" s="119"/>
      <c r="FLV34" s="120"/>
      <c r="FLW34" s="121"/>
      <c r="FLX34" s="122"/>
      <c r="FLY34" s="123"/>
      <c r="FMA34" s="124"/>
      <c r="FMC34" s="125"/>
      <c r="FME34" s="117"/>
      <c r="FMI34" s="118"/>
      <c r="FMJ34" s="119"/>
      <c r="FMK34" s="120"/>
      <c r="FML34" s="121"/>
      <c r="FMM34" s="122"/>
      <c r="FMN34" s="123"/>
      <c r="FMP34" s="124"/>
      <c r="FMR34" s="125"/>
      <c r="FMT34" s="117"/>
      <c r="FMX34" s="118"/>
      <c r="FMY34" s="119"/>
      <c r="FMZ34" s="120"/>
      <c r="FNA34" s="121"/>
      <c r="FNB34" s="122"/>
      <c r="FNC34" s="123"/>
      <c r="FNE34" s="124"/>
      <c r="FNG34" s="125"/>
      <c r="FNI34" s="117"/>
      <c r="FNM34" s="118"/>
      <c r="FNN34" s="119"/>
      <c r="FNO34" s="120"/>
      <c r="FNP34" s="121"/>
      <c r="FNQ34" s="122"/>
      <c r="FNR34" s="123"/>
      <c r="FNT34" s="124"/>
      <c r="FNV34" s="125"/>
      <c r="FNX34" s="117"/>
      <c r="FOB34" s="118"/>
      <c r="FOC34" s="119"/>
      <c r="FOD34" s="120"/>
      <c r="FOE34" s="121"/>
      <c r="FOF34" s="122"/>
      <c r="FOG34" s="123"/>
      <c r="FOI34" s="124"/>
      <c r="FOK34" s="125"/>
      <c r="FOM34" s="117"/>
      <c r="FOQ34" s="118"/>
      <c r="FOR34" s="119"/>
      <c r="FOS34" s="120"/>
      <c r="FOT34" s="121"/>
      <c r="FOU34" s="122"/>
      <c r="FOV34" s="123"/>
      <c r="FOX34" s="124"/>
      <c r="FOZ34" s="125"/>
      <c r="FPB34" s="117"/>
      <c r="FPF34" s="118"/>
      <c r="FPG34" s="119"/>
      <c r="FPH34" s="120"/>
      <c r="FPI34" s="121"/>
      <c r="FPJ34" s="122"/>
      <c r="FPK34" s="123"/>
      <c r="FPM34" s="124"/>
      <c r="FPO34" s="125"/>
      <c r="FPQ34" s="117"/>
      <c r="FPU34" s="118"/>
      <c r="FPV34" s="119"/>
      <c r="FPW34" s="120"/>
      <c r="FPX34" s="121"/>
      <c r="FPY34" s="122"/>
      <c r="FPZ34" s="123"/>
      <c r="FQB34" s="124"/>
      <c r="FQD34" s="125"/>
      <c r="FQF34" s="117"/>
      <c r="FQJ34" s="118"/>
      <c r="FQK34" s="119"/>
      <c r="FQL34" s="120"/>
      <c r="FQM34" s="121"/>
      <c r="FQN34" s="122"/>
      <c r="FQO34" s="123"/>
      <c r="FQQ34" s="124"/>
      <c r="FQS34" s="125"/>
      <c r="FQU34" s="117"/>
      <c r="FQY34" s="118"/>
      <c r="FQZ34" s="119"/>
      <c r="FRA34" s="120"/>
      <c r="FRB34" s="121"/>
      <c r="FRC34" s="122"/>
      <c r="FRD34" s="123"/>
      <c r="FRF34" s="124"/>
      <c r="FRH34" s="125"/>
      <c r="FRJ34" s="117"/>
      <c r="FRN34" s="118"/>
      <c r="FRO34" s="119"/>
      <c r="FRP34" s="120"/>
      <c r="FRQ34" s="121"/>
      <c r="FRR34" s="122"/>
      <c r="FRS34" s="123"/>
      <c r="FRU34" s="124"/>
      <c r="FRW34" s="125"/>
      <c r="FRY34" s="117"/>
      <c r="FSC34" s="118"/>
      <c r="FSD34" s="119"/>
      <c r="FSE34" s="120"/>
      <c r="FSF34" s="121"/>
      <c r="FSG34" s="122"/>
      <c r="FSH34" s="123"/>
      <c r="FSJ34" s="124"/>
      <c r="FSL34" s="125"/>
      <c r="FSN34" s="117"/>
      <c r="FSR34" s="118"/>
      <c r="FSS34" s="119"/>
      <c r="FST34" s="120"/>
      <c r="FSU34" s="121"/>
      <c r="FSV34" s="122"/>
      <c r="FSW34" s="123"/>
      <c r="FSY34" s="124"/>
      <c r="FTA34" s="125"/>
      <c r="FTC34" s="117"/>
      <c r="FTG34" s="118"/>
      <c r="FTH34" s="119"/>
      <c r="FTI34" s="120"/>
      <c r="FTJ34" s="121"/>
      <c r="FTK34" s="122"/>
      <c r="FTL34" s="123"/>
      <c r="FTN34" s="124"/>
      <c r="FTP34" s="125"/>
      <c r="FTR34" s="117"/>
      <c r="FTV34" s="118"/>
      <c r="FTW34" s="119"/>
      <c r="FTX34" s="120"/>
      <c r="FTY34" s="121"/>
      <c r="FTZ34" s="122"/>
      <c r="FUA34" s="123"/>
      <c r="FUC34" s="124"/>
      <c r="FUE34" s="125"/>
      <c r="FUG34" s="117"/>
      <c r="FUK34" s="118"/>
      <c r="FUL34" s="119"/>
      <c r="FUM34" s="120"/>
      <c r="FUN34" s="121"/>
      <c r="FUO34" s="122"/>
      <c r="FUP34" s="123"/>
      <c r="FUR34" s="124"/>
      <c r="FUT34" s="125"/>
      <c r="FUV34" s="117"/>
      <c r="FUZ34" s="118"/>
      <c r="FVA34" s="119"/>
      <c r="FVB34" s="120"/>
      <c r="FVC34" s="121"/>
      <c r="FVD34" s="122"/>
      <c r="FVE34" s="123"/>
      <c r="FVG34" s="124"/>
      <c r="FVI34" s="125"/>
      <c r="FVK34" s="117"/>
      <c r="FVO34" s="118"/>
      <c r="FVP34" s="119"/>
      <c r="FVQ34" s="120"/>
      <c r="FVR34" s="121"/>
      <c r="FVS34" s="122"/>
      <c r="FVT34" s="123"/>
      <c r="FVV34" s="124"/>
      <c r="FVX34" s="125"/>
      <c r="FVZ34" s="117"/>
      <c r="FWD34" s="118"/>
      <c r="FWE34" s="119"/>
      <c r="FWF34" s="120"/>
      <c r="FWG34" s="121"/>
      <c r="FWH34" s="122"/>
      <c r="FWI34" s="123"/>
      <c r="FWK34" s="124"/>
      <c r="FWM34" s="125"/>
      <c r="FWO34" s="117"/>
      <c r="FWS34" s="118"/>
      <c r="FWT34" s="119"/>
      <c r="FWU34" s="120"/>
      <c r="FWV34" s="121"/>
      <c r="FWW34" s="122"/>
      <c r="FWX34" s="123"/>
      <c r="FWZ34" s="124"/>
      <c r="FXB34" s="125"/>
      <c r="FXD34" s="117"/>
      <c r="FXH34" s="118"/>
      <c r="FXI34" s="119"/>
      <c r="FXJ34" s="120"/>
      <c r="FXK34" s="121"/>
      <c r="FXL34" s="122"/>
      <c r="FXM34" s="123"/>
      <c r="FXO34" s="124"/>
      <c r="FXQ34" s="125"/>
      <c r="FXS34" s="117"/>
      <c r="FXW34" s="118"/>
      <c r="FXX34" s="119"/>
      <c r="FXY34" s="120"/>
      <c r="FXZ34" s="121"/>
      <c r="FYA34" s="122"/>
      <c r="FYB34" s="123"/>
      <c r="FYD34" s="124"/>
      <c r="FYF34" s="125"/>
      <c r="FYH34" s="117"/>
      <c r="FYL34" s="118"/>
      <c r="FYM34" s="119"/>
      <c r="FYN34" s="120"/>
      <c r="FYO34" s="121"/>
      <c r="FYP34" s="122"/>
      <c r="FYQ34" s="123"/>
      <c r="FYS34" s="124"/>
      <c r="FYU34" s="125"/>
      <c r="FYW34" s="117"/>
      <c r="FZA34" s="118"/>
      <c r="FZB34" s="119"/>
      <c r="FZC34" s="120"/>
      <c r="FZD34" s="121"/>
      <c r="FZE34" s="122"/>
      <c r="FZF34" s="123"/>
      <c r="FZH34" s="124"/>
      <c r="FZJ34" s="125"/>
      <c r="FZL34" s="117"/>
      <c r="FZP34" s="118"/>
      <c r="FZQ34" s="119"/>
      <c r="FZR34" s="120"/>
      <c r="FZS34" s="121"/>
      <c r="FZT34" s="122"/>
      <c r="FZU34" s="123"/>
      <c r="FZW34" s="124"/>
      <c r="FZY34" s="125"/>
      <c r="GAA34" s="117"/>
      <c r="GAE34" s="118"/>
      <c r="GAF34" s="119"/>
      <c r="GAG34" s="120"/>
      <c r="GAH34" s="121"/>
      <c r="GAI34" s="122"/>
      <c r="GAJ34" s="123"/>
      <c r="GAL34" s="124"/>
      <c r="GAN34" s="125"/>
      <c r="GAP34" s="117"/>
      <c r="GAT34" s="118"/>
      <c r="GAU34" s="119"/>
      <c r="GAV34" s="120"/>
      <c r="GAW34" s="121"/>
      <c r="GAX34" s="122"/>
      <c r="GAY34" s="123"/>
      <c r="GBA34" s="124"/>
      <c r="GBC34" s="125"/>
      <c r="GBE34" s="117"/>
      <c r="GBI34" s="118"/>
      <c r="GBJ34" s="119"/>
      <c r="GBK34" s="120"/>
      <c r="GBL34" s="121"/>
      <c r="GBM34" s="122"/>
      <c r="GBN34" s="123"/>
      <c r="GBP34" s="124"/>
      <c r="GBR34" s="125"/>
      <c r="GBT34" s="117"/>
      <c r="GBX34" s="118"/>
      <c r="GBY34" s="119"/>
      <c r="GBZ34" s="120"/>
      <c r="GCA34" s="121"/>
      <c r="GCB34" s="122"/>
      <c r="GCC34" s="123"/>
      <c r="GCE34" s="124"/>
      <c r="GCG34" s="125"/>
      <c r="GCI34" s="117"/>
      <c r="GCM34" s="118"/>
      <c r="GCN34" s="119"/>
      <c r="GCO34" s="120"/>
      <c r="GCP34" s="121"/>
      <c r="GCQ34" s="122"/>
      <c r="GCR34" s="123"/>
      <c r="GCT34" s="124"/>
      <c r="GCV34" s="125"/>
      <c r="GCX34" s="117"/>
      <c r="GDB34" s="118"/>
      <c r="GDC34" s="119"/>
      <c r="GDD34" s="120"/>
      <c r="GDE34" s="121"/>
      <c r="GDF34" s="122"/>
      <c r="GDG34" s="123"/>
      <c r="GDI34" s="124"/>
      <c r="GDK34" s="125"/>
      <c r="GDM34" s="117"/>
      <c r="GDQ34" s="118"/>
      <c r="GDR34" s="119"/>
      <c r="GDS34" s="120"/>
      <c r="GDT34" s="121"/>
      <c r="GDU34" s="122"/>
      <c r="GDV34" s="123"/>
      <c r="GDX34" s="124"/>
      <c r="GDZ34" s="125"/>
      <c r="GEB34" s="117"/>
      <c r="GEF34" s="118"/>
      <c r="GEG34" s="119"/>
      <c r="GEH34" s="120"/>
      <c r="GEI34" s="121"/>
      <c r="GEJ34" s="122"/>
      <c r="GEK34" s="123"/>
      <c r="GEM34" s="124"/>
      <c r="GEO34" s="125"/>
      <c r="GEQ34" s="117"/>
      <c r="GEU34" s="118"/>
      <c r="GEV34" s="119"/>
      <c r="GEW34" s="120"/>
      <c r="GEX34" s="121"/>
      <c r="GEY34" s="122"/>
      <c r="GEZ34" s="123"/>
      <c r="GFB34" s="124"/>
      <c r="GFD34" s="125"/>
      <c r="GFF34" s="117"/>
      <c r="GFJ34" s="118"/>
      <c r="GFK34" s="119"/>
      <c r="GFL34" s="120"/>
      <c r="GFM34" s="121"/>
      <c r="GFN34" s="122"/>
      <c r="GFO34" s="123"/>
      <c r="GFQ34" s="124"/>
      <c r="GFS34" s="125"/>
      <c r="GFU34" s="117"/>
      <c r="GFY34" s="118"/>
      <c r="GFZ34" s="119"/>
      <c r="GGA34" s="120"/>
      <c r="GGB34" s="121"/>
      <c r="GGC34" s="122"/>
      <c r="GGD34" s="123"/>
      <c r="GGF34" s="124"/>
      <c r="GGH34" s="125"/>
      <c r="GGJ34" s="117"/>
      <c r="GGN34" s="118"/>
      <c r="GGO34" s="119"/>
      <c r="GGP34" s="120"/>
      <c r="GGQ34" s="121"/>
      <c r="GGR34" s="122"/>
      <c r="GGS34" s="123"/>
      <c r="GGU34" s="124"/>
      <c r="GGW34" s="125"/>
      <c r="GGY34" s="117"/>
      <c r="GHC34" s="118"/>
      <c r="GHD34" s="119"/>
      <c r="GHE34" s="120"/>
      <c r="GHF34" s="121"/>
      <c r="GHG34" s="122"/>
      <c r="GHH34" s="123"/>
      <c r="GHJ34" s="124"/>
      <c r="GHL34" s="125"/>
      <c r="GHN34" s="117"/>
      <c r="GHR34" s="118"/>
      <c r="GHS34" s="119"/>
      <c r="GHT34" s="120"/>
      <c r="GHU34" s="121"/>
      <c r="GHV34" s="122"/>
      <c r="GHW34" s="123"/>
      <c r="GHY34" s="124"/>
      <c r="GIA34" s="125"/>
      <c r="GIC34" s="117"/>
      <c r="GIG34" s="118"/>
      <c r="GIH34" s="119"/>
      <c r="GII34" s="120"/>
      <c r="GIJ34" s="121"/>
      <c r="GIK34" s="122"/>
      <c r="GIL34" s="123"/>
      <c r="GIN34" s="124"/>
      <c r="GIP34" s="125"/>
      <c r="GIR34" s="117"/>
      <c r="GIV34" s="118"/>
      <c r="GIW34" s="119"/>
      <c r="GIX34" s="120"/>
      <c r="GIY34" s="121"/>
      <c r="GIZ34" s="122"/>
      <c r="GJA34" s="123"/>
      <c r="GJC34" s="124"/>
      <c r="GJE34" s="125"/>
      <c r="GJG34" s="117"/>
      <c r="GJK34" s="118"/>
      <c r="GJL34" s="119"/>
      <c r="GJM34" s="120"/>
      <c r="GJN34" s="121"/>
      <c r="GJO34" s="122"/>
      <c r="GJP34" s="123"/>
      <c r="GJR34" s="124"/>
      <c r="GJT34" s="125"/>
      <c r="GJV34" s="117"/>
      <c r="GJZ34" s="118"/>
      <c r="GKA34" s="119"/>
      <c r="GKB34" s="120"/>
      <c r="GKC34" s="121"/>
      <c r="GKD34" s="122"/>
      <c r="GKE34" s="123"/>
      <c r="GKG34" s="124"/>
      <c r="GKI34" s="125"/>
      <c r="GKK34" s="117"/>
      <c r="GKO34" s="118"/>
      <c r="GKP34" s="119"/>
      <c r="GKQ34" s="120"/>
      <c r="GKR34" s="121"/>
      <c r="GKS34" s="122"/>
      <c r="GKT34" s="123"/>
      <c r="GKV34" s="124"/>
      <c r="GKX34" s="125"/>
      <c r="GKZ34" s="117"/>
      <c r="GLD34" s="118"/>
      <c r="GLE34" s="119"/>
      <c r="GLF34" s="120"/>
      <c r="GLG34" s="121"/>
      <c r="GLH34" s="122"/>
      <c r="GLI34" s="123"/>
      <c r="GLK34" s="124"/>
      <c r="GLM34" s="125"/>
      <c r="GLO34" s="117"/>
      <c r="GLS34" s="118"/>
      <c r="GLT34" s="119"/>
      <c r="GLU34" s="120"/>
      <c r="GLV34" s="121"/>
      <c r="GLW34" s="122"/>
      <c r="GLX34" s="123"/>
      <c r="GLZ34" s="124"/>
      <c r="GMB34" s="125"/>
      <c r="GMD34" s="117"/>
      <c r="GMH34" s="118"/>
      <c r="GMI34" s="119"/>
      <c r="GMJ34" s="120"/>
      <c r="GMK34" s="121"/>
      <c r="GML34" s="122"/>
      <c r="GMM34" s="123"/>
      <c r="GMO34" s="124"/>
      <c r="GMQ34" s="125"/>
      <c r="GMS34" s="117"/>
      <c r="GMW34" s="118"/>
      <c r="GMX34" s="119"/>
      <c r="GMY34" s="120"/>
      <c r="GMZ34" s="121"/>
      <c r="GNA34" s="122"/>
      <c r="GNB34" s="123"/>
      <c r="GND34" s="124"/>
      <c r="GNF34" s="125"/>
      <c r="GNH34" s="117"/>
      <c r="GNL34" s="118"/>
      <c r="GNM34" s="119"/>
      <c r="GNN34" s="120"/>
      <c r="GNO34" s="121"/>
      <c r="GNP34" s="122"/>
      <c r="GNQ34" s="123"/>
      <c r="GNS34" s="124"/>
      <c r="GNU34" s="125"/>
      <c r="GNW34" s="117"/>
      <c r="GOA34" s="118"/>
      <c r="GOB34" s="119"/>
      <c r="GOC34" s="120"/>
      <c r="GOD34" s="121"/>
      <c r="GOE34" s="122"/>
      <c r="GOF34" s="123"/>
      <c r="GOH34" s="124"/>
      <c r="GOJ34" s="125"/>
      <c r="GOL34" s="117"/>
      <c r="GOP34" s="118"/>
      <c r="GOQ34" s="119"/>
      <c r="GOR34" s="120"/>
      <c r="GOS34" s="121"/>
      <c r="GOT34" s="122"/>
      <c r="GOU34" s="123"/>
      <c r="GOW34" s="124"/>
      <c r="GOY34" s="125"/>
      <c r="GPA34" s="117"/>
      <c r="GPE34" s="118"/>
      <c r="GPF34" s="119"/>
      <c r="GPG34" s="120"/>
      <c r="GPH34" s="121"/>
      <c r="GPI34" s="122"/>
      <c r="GPJ34" s="123"/>
      <c r="GPL34" s="124"/>
      <c r="GPN34" s="125"/>
      <c r="GPP34" s="117"/>
      <c r="GPT34" s="118"/>
      <c r="GPU34" s="119"/>
      <c r="GPV34" s="120"/>
      <c r="GPW34" s="121"/>
      <c r="GPX34" s="122"/>
      <c r="GPY34" s="123"/>
      <c r="GQA34" s="124"/>
      <c r="GQC34" s="125"/>
      <c r="GQE34" s="117"/>
      <c r="GQI34" s="118"/>
      <c r="GQJ34" s="119"/>
      <c r="GQK34" s="120"/>
      <c r="GQL34" s="121"/>
      <c r="GQM34" s="122"/>
      <c r="GQN34" s="123"/>
      <c r="GQP34" s="124"/>
      <c r="GQR34" s="125"/>
      <c r="GQT34" s="117"/>
      <c r="GQX34" s="118"/>
      <c r="GQY34" s="119"/>
      <c r="GQZ34" s="120"/>
      <c r="GRA34" s="121"/>
      <c r="GRB34" s="122"/>
      <c r="GRC34" s="123"/>
      <c r="GRE34" s="124"/>
      <c r="GRG34" s="125"/>
      <c r="GRI34" s="117"/>
      <c r="GRM34" s="118"/>
      <c r="GRN34" s="119"/>
      <c r="GRO34" s="120"/>
      <c r="GRP34" s="121"/>
      <c r="GRQ34" s="122"/>
      <c r="GRR34" s="123"/>
      <c r="GRT34" s="124"/>
      <c r="GRV34" s="125"/>
      <c r="GRX34" s="117"/>
      <c r="GSB34" s="118"/>
      <c r="GSC34" s="119"/>
      <c r="GSD34" s="120"/>
      <c r="GSE34" s="121"/>
      <c r="GSF34" s="122"/>
      <c r="GSG34" s="123"/>
      <c r="GSI34" s="124"/>
      <c r="GSK34" s="125"/>
      <c r="GSM34" s="117"/>
      <c r="GSQ34" s="118"/>
      <c r="GSR34" s="119"/>
      <c r="GSS34" s="120"/>
      <c r="GST34" s="121"/>
      <c r="GSU34" s="122"/>
      <c r="GSV34" s="123"/>
      <c r="GSX34" s="124"/>
      <c r="GSZ34" s="125"/>
      <c r="GTB34" s="117"/>
      <c r="GTF34" s="118"/>
      <c r="GTG34" s="119"/>
      <c r="GTH34" s="120"/>
      <c r="GTI34" s="121"/>
      <c r="GTJ34" s="122"/>
      <c r="GTK34" s="123"/>
      <c r="GTM34" s="124"/>
      <c r="GTO34" s="125"/>
      <c r="GTQ34" s="117"/>
      <c r="GTU34" s="118"/>
      <c r="GTV34" s="119"/>
      <c r="GTW34" s="120"/>
      <c r="GTX34" s="121"/>
      <c r="GTY34" s="122"/>
      <c r="GTZ34" s="123"/>
      <c r="GUB34" s="124"/>
      <c r="GUD34" s="125"/>
      <c r="GUF34" s="117"/>
      <c r="GUJ34" s="118"/>
      <c r="GUK34" s="119"/>
      <c r="GUL34" s="120"/>
      <c r="GUM34" s="121"/>
      <c r="GUN34" s="122"/>
      <c r="GUO34" s="123"/>
      <c r="GUQ34" s="124"/>
      <c r="GUS34" s="125"/>
      <c r="GUU34" s="117"/>
      <c r="GUY34" s="118"/>
      <c r="GUZ34" s="119"/>
      <c r="GVA34" s="120"/>
      <c r="GVB34" s="121"/>
      <c r="GVC34" s="122"/>
      <c r="GVD34" s="123"/>
      <c r="GVF34" s="124"/>
      <c r="GVH34" s="125"/>
      <c r="GVJ34" s="117"/>
      <c r="GVN34" s="118"/>
      <c r="GVO34" s="119"/>
      <c r="GVP34" s="120"/>
      <c r="GVQ34" s="121"/>
      <c r="GVR34" s="122"/>
      <c r="GVS34" s="123"/>
      <c r="GVU34" s="124"/>
      <c r="GVW34" s="125"/>
      <c r="GVY34" s="117"/>
      <c r="GWC34" s="118"/>
      <c r="GWD34" s="119"/>
      <c r="GWE34" s="120"/>
      <c r="GWF34" s="121"/>
      <c r="GWG34" s="122"/>
      <c r="GWH34" s="123"/>
      <c r="GWJ34" s="124"/>
      <c r="GWL34" s="125"/>
      <c r="GWN34" s="117"/>
      <c r="GWR34" s="118"/>
      <c r="GWS34" s="119"/>
      <c r="GWT34" s="120"/>
      <c r="GWU34" s="121"/>
      <c r="GWV34" s="122"/>
      <c r="GWW34" s="123"/>
      <c r="GWY34" s="124"/>
      <c r="GXA34" s="125"/>
      <c r="GXC34" s="117"/>
      <c r="GXG34" s="118"/>
      <c r="GXH34" s="119"/>
      <c r="GXI34" s="120"/>
      <c r="GXJ34" s="121"/>
      <c r="GXK34" s="122"/>
      <c r="GXL34" s="123"/>
      <c r="GXN34" s="124"/>
      <c r="GXP34" s="125"/>
      <c r="GXR34" s="117"/>
      <c r="GXV34" s="118"/>
      <c r="GXW34" s="119"/>
      <c r="GXX34" s="120"/>
      <c r="GXY34" s="121"/>
      <c r="GXZ34" s="122"/>
      <c r="GYA34" s="123"/>
      <c r="GYC34" s="124"/>
      <c r="GYE34" s="125"/>
      <c r="GYG34" s="117"/>
      <c r="GYK34" s="118"/>
      <c r="GYL34" s="119"/>
      <c r="GYM34" s="120"/>
      <c r="GYN34" s="121"/>
      <c r="GYO34" s="122"/>
      <c r="GYP34" s="123"/>
      <c r="GYR34" s="124"/>
      <c r="GYT34" s="125"/>
      <c r="GYV34" s="117"/>
      <c r="GYZ34" s="118"/>
      <c r="GZA34" s="119"/>
      <c r="GZB34" s="120"/>
      <c r="GZC34" s="121"/>
      <c r="GZD34" s="122"/>
      <c r="GZE34" s="123"/>
      <c r="GZG34" s="124"/>
      <c r="GZI34" s="125"/>
      <c r="GZK34" s="117"/>
      <c r="GZO34" s="118"/>
      <c r="GZP34" s="119"/>
      <c r="GZQ34" s="120"/>
      <c r="GZR34" s="121"/>
      <c r="GZS34" s="122"/>
      <c r="GZT34" s="123"/>
      <c r="GZV34" s="124"/>
      <c r="GZX34" s="125"/>
      <c r="GZZ34" s="117"/>
      <c r="HAD34" s="118"/>
      <c r="HAE34" s="119"/>
      <c r="HAF34" s="120"/>
      <c r="HAG34" s="121"/>
      <c r="HAH34" s="122"/>
      <c r="HAI34" s="123"/>
      <c r="HAK34" s="124"/>
      <c r="HAM34" s="125"/>
      <c r="HAO34" s="117"/>
      <c r="HAS34" s="118"/>
      <c r="HAT34" s="119"/>
      <c r="HAU34" s="120"/>
      <c r="HAV34" s="121"/>
      <c r="HAW34" s="122"/>
      <c r="HAX34" s="123"/>
      <c r="HAZ34" s="124"/>
      <c r="HBB34" s="125"/>
      <c r="HBD34" s="117"/>
      <c r="HBH34" s="118"/>
      <c r="HBI34" s="119"/>
      <c r="HBJ34" s="120"/>
      <c r="HBK34" s="121"/>
      <c r="HBL34" s="122"/>
      <c r="HBM34" s="123"/>
      <c r="HBO34" s="124"/>
      <c r="HBQ34" s="125"/>
      <c r="HBS34" s="117"/>
      <c r="HBW34" s="118"/>
      <c r="HBX34" s="119"/>
      <c r="HBY34" s="120"/>
      <c r="HBZ34" s="121"/>
      <c r="HCA34" s="122"/>
      <c r="HCB34" s="123"/>
      <c r="HCD34" s="124"/>
      <c r="HCF34" s="125"/>
      <c r="HCH34" s="117"/>
      <c r="HCL34" s="118"/>
      <c r="HCM34" s="119"/>
      <c r="HCN34" s="120"/>
      <c r="HCO34" s="121"/>
      <c r="HCP34" s="122"/>
      <c r="HCQ34" s="123"/>
      <c r="HCS34" s="124"/>
      <c r="HCU34" s="125"/>
      <c r="HCW34" s="117"/>
      <c r="HDA34" s="118"/>
      <c r="HDB34" s="119"/>
      <c r="HDC34" s="120"/>
      <c r="HDD34" s="121"/>
      <c r="HDE34" s="122"/>
      <c r="HDF34" s="123"/>
      <c r="HDH34" s="124"/>
      <c r="HDJ34" s="125"/>
      <c r="HDL34" s="117"/>
      <c r="HDP34" s="118"/>
      <c r="HDQ34" s="119"/>
      <c r="HDR34" s="120"/>
      <c r="HDS34" s="121"/>
      <c r="HDT34" s="122"/>
      <c r="HDU34" s="123"/>
      <c r="HDW34" s="124"/>
      <c r="HDY34" s="125"/>
      <c r="HEA34" s="117"/>
      <c r="HEE34" s="118"/>
      <c r="HEF34" s="119"/>
      <c r="HEG34" s="120"/>
      <c r="HEH34" s="121"/>
      <c r="HEI34" s="122"/>
      <c r="HEJ34" s="123"/>
      <c r="HEL34" s="124"/>
      <c r="HEN34" s="125"/>
      <c r="HEP34" s="117"/>
      <c r="HET34" s="118"/>
      <c r="HEU34" s="119"/>
      <c r="HEV34" s="120"/>
      <c r="HEW34" s="121"/>
      <c r="HEX34" s="122"/>
      <c r="HEY34" s="123"/>
      <c r="HFA34" s="124"/>
      <c r="HFC34" s="125"/>
      <c r="HFE34" s="117"/>
      <c r="HFI34" s="118"/>
      <c r="HFJ34" s="119"/>
      <c r="HFK34" s="120"/>
      <c r="HFL34" s="121"/>
      <c r="HFM34" s="122"/>
      <c r="HFN34" s="123"/>
      <c r="HFP34" s="124"/>
      <c r="HFR34" s="125"/>
      <c r="HFT34" s="117"/>
      <c r="HFX34" s="118"/>
      <c r="HFY34" s="119"/>
      <c r="HFZ34" s="120"/>
      <c r="HGA34" s="121"/>
      <c r="HGB34" s="122"/>
      <c r="HGC34" s="123"/>
      <c r="HGE34" s="124"/>
      <c r="HGG34" s="125"/>
      <c r="HGI34" s="117"/>
      <c r="HGM34" s="118"/>
      <c r="HGN34" s="119"/>
      <c r="HGO34" s="120"/>
      <c r="HGP34" s="121"/>
      <c r="HGQ34" s="122"/>
      <c r="HGR34" s="123"/>
      <c r="HGT34" s="124"/>
      <c r="HGV34" s="125"/>
      <c r="HGX34" s="117"/>
      <c r="HHB34" s="118"/>
      <c r="HHC34" s="119"/>
      <c r="HHD34" s="120"/>
      <c r="HHE34" s="121"/>
      <c r="HHF34" s="122"/>
      <c r="HHG34" s="123"/>
      <c r="HHI34" s="124"/>
      <c r="HHK34" s="125"/>
      <c r="HHM34" s="117"/>
      <c r="HHQ34" s="118"/>
      <c r="HHR34" s="119"/>
      <c r="HHS34" s="120"/>
      <c r="HHT34" s="121"/>
      <c r="HHU34" s="122"/>
      <c r="HHV34" s="123"/>
      <c r="HHX34" s="124"/>
      <c r="HHZ34" s="125"/>
      <c r="HIB34" s="117"/>
      <c r="HIF34" s="118"/>
      <c r="HIG34" s="119"/>
      <c r="HIH34" s="120"/>
      <c r="HII34" s="121"/>
      <c r="HIJ34" s="122"/>
      <c r="HIK34" s="123"/>
      <c r="HIM34" s="124"/>
      <c r="HIO34" s="125"/>
      <c r="HIQ34" s="117"/>
      <c r="HIU34" s="118"/>
      <c r="HIV34" s="119"/>
      <c r="HIW34" s="120"/>
      <c r="HIX34" s="121"/>
      <c r="HIY34" s="122"/>
      <c r="HIZ34" s="123"/>
      <c r="HJB34" s="124"/>
      <c r="HJD34" s="125"/>
      <c r="HJF34" s="117"/>
      <c r="HJJ34" s="118"/>
      <c r="HJK34" s="119"/>
      <c r="HJL34" s="120"/>
      <c r="HJM34" s="121"/>
      <c r="HJN34" s="122"/>
      <c r="HJO34" s="123"/>
      <c r="HJQ34" s="124"/>
      <c r="HJS34" s="125"/>
      <c r="HJU34" s="117"/>
      <c r="HJY34" s="118"/>
      <c r="HJZ34" s="119"/>
      <c r="HKA34" s="120"/>
      <c r="HKB34" s="121"/>
      <c r="HKC34" s="122"/>
      <c r="HKD34" s="123"/>
      <c r="HKF34" s="124"/>
      <c r="HKH34" s="125"/>
      <c r="HKJ34" s="117"/>
      <c r="HKN34" s="118"/>
      <c r="HKO34" s="119"/>
      <c r="HKP34" s="120"/>
      <c r="HKQ34" s="121"/>
      <c r="HKR34" s="122"/>
      <c r="HKS34" s="123"/>
      <c r="HKU34" s="124"/>
      <c r="HKW34" s="125"/>
      <c r="HKY34" s="117"/>
      <c r="HLC34" s="118"/>
      <c r="HLD34" s="119"/>
      <c r="HLE34" s="120"/>
      <c r="HLF34" s="121"/>
      <c r="HLG34" s="122"/>
      <c r="HLH34" s="123"/>
      <c r="HLJ34" s="124"/>
      <c r="HLL34" s="125"/>
      <c r="HLN34" s="117"/>
      <c r="HLR34" s="118"/>
      <c r="HLS34" s="119"/>
      <c r="HLT34" s="120"/>
      <c r="HLU34" s="121"/>
      <c r="HLV34" s="122"/>
      <c r="HLW34" s="123"/>
      <c r="HLY34" s="124"/>
      <c r="HMA34" s="125"/>
      <c r="HMC34" s="117"/>
      <c r="HMG34" s="118"/>
      <c r="HMH34" s="119"/>
      <c r="HMI34" s="120"/>
      <c r="HMJ34" s="121"/>
      <c r="HMK34" s="122"/>
      <c r="HML34" s="123"/>
      <c r="HMN34" s="124"/>
      <c r="HMP34" s="125"/>
      <c r="HMR34" s="117"/>
      <c r="HMV34" s="118"/>
      <c r="HMW34" s="119"/>
      <c r="HMX34" s="120"/>
      <c r="HMY34" s="121"/>
      <c r="HMZ34" s="122"/>
      <c r="HNA34" s="123"/>
      <c r="HNC34" s="124"/>
      <c r="HNE34" s="125"/>
      <c r="HNG34" s="117"/>
      <c r="HNK34" s="118"/>
      <c r="HNL34" s="119"/>
      <c r="HNM34" s="120"/>
      <c r="HNN34" s="121"/>
      <c r="HNO34" s="122"/>
      <c r="HNP34" s="123"/>
      <c r="HNR34" s="124"/>
      <c r="HNT34" s="125"/>
      <c r="HNV34" s="117"/>
      <c r="HNZ34" s="118"/>
      <c r="HOA34" s="119"/>
      <c r="HOB34" s="120"/>
      <c r="HOC34" s="121"/>
      <c r="HOD34" s="122"/>
      <c r="HOE34" s="123"/>
      <c r="HOG34" s="124"/>
      <c r="HOI34" s="125"/>
      <c r="HOK34" s="117"/>
      <c r="HOO34" s="118"/>
      <c r="HOP34" s="119"/>
      <c r="HOQ34" s="120"/>
      <c r="HOR34" s="121"/>
      <c r="HOS34" s="122"/>
      <c r="HOT34" s="123"/>
      <c r="HOV34" s="124"/>
      <c r="HOX34" s="125"/>
      <c r="HOZ34" s="117"/>
      <c r="HPD34" s="118"/>
      <c r="HPE34" s="119"/>
      <c r="HPF34" s="120"/>
      <c r="HPG34" s="121"/>
      <c r="HPH34" s="122"/>
      <c r="HPI34" s="123"/>
      <c r="HPK34" s="124"/>
      <c r="HPM34" s="125"/>
      <c r="HPO34" s="117"/>
      <c r="HPS34" s="118"/>
      <c r="HPT34" s="119"/>
      <c r="HPU34" s="120"/>
      <c r="HPV34" s="121"/>
      <c r="HPW34" s="122"/>
      <c r="HPX34" s="123"/>
      <c r="HPZ34" s="124"/>
      <c r="HQB34" s="125"/>
      <c r="HQD34" s="117"/>
      <c r="HQH34" s="118"/>
      <c r="HQI34" s="119"/>
      <c r="HQJ34" s="120"/>
      <c r="HQK34" s="121"/>
      <c r="HQL34" s="122"/>
      <c r="HQM34" s="123"/>
      <c r="HQO34" s="124"/>
      <c r="HQQ34" s="125"/>
      <c r="HQS34" s="117"/>
      <c r="HQW34" s="118"/>
      <c r="HQX34" s="119"/>
      <c r="HQY34" s="120"/>
      <c r="HQZ34" s="121"/>
      <c r="HRA34" s="122"/>
      <c r="HRB34" s="123"/>
      <c r="HRD34" s="124"/>
      <c r="HRF34" s="125"/>
      <c r="HRH34" s="117"/>
      <c r="HRL34" s="118"/>
      <c r="HRM34" s="119"/>
      <c r="HRN34" s="120"/>
      <c r="HRO34" s="121"/>
      <c r="HRP34" s="122"/>
      <c r="HRQ34" s="123"/>
      <c r="HRS34" s="124"/>
      <c r="HRU34" s="125"/>
      <c r="HRW34" s="117"/>
      <c r="HSA34" s="118"/>
      <c r="HSB34" s="119"/>
      <c r="HSC34" s="120"/>
      <c r="HSD34" s="121"/>
      <c r="HSE34" s="122"/>
      <c r="HSF34" s="123"/>
      <c r="HSH34" s="124"/>
      <c r="HSJ34" s="125"/>
      <c r="HSL34" s="117"/>
      <c r="HSP34" s="118"/>
      <c r="HSQ34" s="119"/>
      <c r="HSR34" s="120"/>
      <c r="HSS34" s="121"/>
      <c r="HST34" s="122"/>
      <c r="HSU34" s="123"/>
      <c r="HSW34" s="124"/>
      <c r="HSY34" s="125"/>
      <c r="HTA34" s="117"/>
      <c r="HTE34" s="118"/>
      <c r="HTF34" s="119"/>
      <c r="HTG34" s="120"/>
      <c r="HTH34" s="121"/>
      <c r="HTI34" s="122"/>
      <c r="HTJ34" s="123"/>
      <c r="HTL34" s="124"/>
      <c r="HTN34" s="125"/>
      <c r="HTP34" s="117"/>
      <c r="HTT34" s="118"/>
      <c r="HTU34" s="119"/>
      <c r="HTV34" s="120"/>
      <c r="HTW34" s="121"/>
      <c r="HTX34" s="122"/>
      <c r="HTY34" s="123"/>
      <c r="HUA34" s="124"/>
      <c r="HUC34" s="125"/>
      <c r="HUE34" s="117"/>
      <c r="HUI34" s="118"/>
      <c r="HUJ34" s="119"/>
      <c r="HUK34" s="120"/>
      <c r="HUL34" s="121"/>
      <c r="HUM34" s="122"/>
      <c r="HUN34" s="123"/>
      <c r="HUP34" s="124"/>
      <c r="HUR34" s="125"/>
      <c r="HUT34" s="117"/>
      <c r="HUX34" s="118"/>
      <c r="HUY34" s="119"/>
      <c r="HUZ34" s="120"/>
      <c r="HVA34" s="121"/>
      <c r="HVB34" s="122"/>
      <c r="HVC34" s="123"/>
      <c r="HVE34" s="124"/>
      <c r="HVG34" s="125"/>
      <c r="HVI34" s="117"/>
      <c r="HVM34" s="118"/>
      <c r="HVN34" s="119"/>
      <c r="HVO34" s="120"/>
      <c r="HVP34" s="121"/>
      <c r="HVQ34" s="122"/>
      <c r="HVR34" s="123"/>
      <c r="HVT34" s="124"/>
      <c r="HVV34" s="125"/>
      <c r="HVX34" s="117"/>
      <c r="HWB34" s="118"/>
      <c r="HWC34" s="119"/>
      <c r="HWD34" s="120"/>
      <c r="HWE34" s="121"/>
      <c r="HWF34" s="122"/>
      <c r="HWG34" s="123"/>
      <c r="HWI34" s="124"/>
      <c r="HWK34" s="125"/>
      <c r="HWM34" s="117"/>
      <c r="HWQ34" s="118"/>
      <c r="HWR34" s="119"/>
      <c r="HWS34" s="120"/>
      <c r="HWT34" s="121"/>
      <c r="HWU34" s="122"/>
      <c r="HWV34" s="123"/>
      <c r="HWX34" s="124"/>
      <c r="HWZ34" s="125"/>
      <c r="HXB34" s="117"/>
      <c r="HXF34" s="118"/>
      <c r="HXG34" s="119"/>
      <c r="HXH34" s="120"/>
      <c r="HXI34" s="121"/>
      <c r="HXJ34" s="122"/>
      <c r="HXK34" s="123"/>
      <c r="HXM34" s="124"/>
      <c r="HXO34" s="125"/>
      <c r="HXQ34" s="117"/>
      <c r="HXU34" s="118"/>
      <c r="HXV34" s="119"/>
      <c r="HXW34" s="120"/>
      <c r="HXX34" s="121"/>
      <c r="HXY34" s="122"/>
      <c r="HXZ34" s="123"/>
      <c r="HYB34" s="124"/>
      <c r="HYD34" s="125"/>
      <c r="HYF34" s="117"/>
      <c r="HYJ34" s="118"/>
      <c r="HYK34" s="119"/>
      <c r="HYL34" s="120"/>
      <c r="HYM34" s="121"/>
      <c r="HYN34" s="122"/>
      <c r="HYO34" s="123"/>
      <c r="HYQ34" s="124"/>
      <c r="HYS34" s="125"/>
      <c r="HYU34" s="117"/>
      <c r="HYY34" s="118"/>
      <c r="HYZ34" s="119"/>
      <c r="HZA34" s="120"/>
      <c r="HZB34" s="121"/>
      <c r="HZC34" s="122"/>
      <c r="HZD34" s="123"/>
      <c r="HZF34" s="124"/>
      <c r="HZH34" s="125"/>
      <c r="HZJ34" s="117"/>
      <c r="HZN34" s="118"/>
      <c r="HZO34" s="119"/>
      <c r="HZP34" s="120"/>
      <c r="HZQ34" s="121"/>
      <c r="HZR34" s="122"/>
      <c r="HZS34" s="123"/>
      <c r="HZU34" s="124"/>
      <c r="HZW34" s="125"/>
      <c r="HZY34" s="117"/>
      <c r="IAC34" s="118"/>
      <c r="IAD34" s="119"/>
      <c r="IAE34" s="120"/>
      <c r="IAF34" s="121"/>
      <c r="IAG34" s="122"/>
      <c r="IAH34" s="123"/>
      <c r="IAJ34" s="124"/>
      <c r="IAL34" s="125"/>
      <c r="IAN34" s="117"/>
      <c r="IAR34" s="118"/>
      <c r="IAS34" s="119"/>
      <c r="IAT34" s="120"/>
      <c r="IAU34" s="121"/>
      <c r="IAV34" s="122"/>
      <c r="IAW34" s="123"/>
      <c r="IAY34" s="124"/>
      <c r="IBA34" s="125"/>
      <c r="IBC34" s="117"/>
      <c r="IBG34" s="118"/>
      <c r="IBH34" s="119"/>
      <c r="IBI34" s="120"/>
      <c r="IBJ34" s="121"/>
      <c r="IBK34" s="122"/>
      <c r="IBL34" s="123"/>
      <c r="IBN34" s="124"/>
      <c r="IBP34" s="125"/>
      <c r="IBR34" s="117"/>
      <c r="IBV34" s="118"/>
      <c r="IBW34" s="119"/>
      <c r="IBX34" s="120"/>
      <c r="IBY34" s="121"/>
      <c r="IBZ34" s="122"/>
      <c r="ICA34" s="123"/>
      <c r="ICC34" s="124"/>
      <c r="ICE34" s="125"/>
      <c r="ICG34" s="117"/>
      <c r="ICK34" s="118"/>
      <c r="ICL34" s="119"/>
      <c r="ICM34" s="120"/>
      <c r="ICN34" s="121"/>
      <c r="ICO34" s="122"/>
      <c r="ICP34" s="123"/>
      <c r="ICR34" s="124"/>
      <c r="ICT34" s="125"/>
      <c r="ICV34" s="117"/>
      <c r="ICZ34" s="118"/>
      <c r="IDA34" s="119"/>
      <c r="IDB34" s="120"/>
      <c r="IDC34" s="121"/>
      <c r="IDD34" s="122"/>
      <c r="IDE34" s="123"/>
      <c r="IDG34" s="124"/>
      <c r="IDI34" s="125"/>
      <c r="IDK34" s="117"/>
      <c r="IDO34" s="118"/>
      <c r="IDP34" s="119"/>
      <c r="IDQ34" s="120"/>
      <c r="IDR34" s="121"/>
      <c r="IDS34" s="122"/>
      <c r="IDT34" s="123"/>
      <c r="IDV34" s="124"/>
      <c r="IDX34" s="125"/>
      <c r="IDZ34" s="117"/>
      <c r="IED34" s="118"/>
      <c r="IEE34" s="119"/>
      <c r="IEF34" s="120"/>
      <c r="IEG34" s="121"/>
      <c r="IEH34" s="122"/>
      <c r="IEI34" s="123"/>
      <c r="IEK34" s="124"/>
      <c r="IEM34" s="125"/>
      <c r="IEO34" s="117"/>
      <c r="IES34" s="118"/>
      <c r="IET34" s="119"/>
      <c r="IEU34" s="120"/>
      <c r="IEV34" s="121"/>
      <c r="IEW34" s="122"/>
      <c r="IEX34" s="123"/>
      <c r="IEZ34" s="124"/>
      <c r="IFB34" s="125"/>
      <c r="IFD34" s="117"/>
      <c r="IFH34" s="118"/>
      <c r="IFI34" s="119"/>
      <c r="IFJ34" s="120"/>
      <c r="IFK34" s="121"/>
      <c r="IFL34" s="122"/>
      <c r="IFM34" s="123"/>
      <c r="IFO34" s="124"/>
      <c r="IFQ34" s="125"/>
      <c r="IFS34" s="117"/>
      <c r="IFW34" s="118"/>
      <c r="IFX34" s="119"/>
      <c r="IFY34" s="120"/>
      <c r="IFZ34" s="121"/>
      <c r="IGA34" s="122"/>
      <c r="IGB34" s="123"/>
      <c r="IGD34" s="124"/>
      <c r="IGF34" s="125"/>
      <c r="IGH34" s="117"/>
      <c r="IGL34" s="118"/>
      <c r="IGM34" s="119"/>
      <c r="IGN34" s="120"/>
      <c r="IGO34" s="121"/>
      <c r="IGP34" s="122"/>
      <c r="IGQ34" s="123"/>
      <c r="IGS34" s="124"/>
      <c r="IGU34" s="125"/>
      <c r="IGW34" s="117"/>
      <c r="IHA34" s="118"/>
      <c r="IHB34" s="119"/>
      <c r="IHC34" s="120"/>
      <c r="IHD34" s="121"/>
      <c r="IHE34" s="122"/>
      <c r="IHF34" s="123"/>
      <c r="IHH34" s="124"/>
      <c r="IHJ34" s="125"/>
      <c r="IHL34" s="117"/>
      <c r="IHP34" s="118"/>
      <c r="IHQ34" s="119"/>
      <c r="IHR34" s="120"/>
      <c r="IHS34" s="121"/>
      <c r="IHT34" s="122"/>
      <c r="IHU34" s="123"/>
      <c r="IHW34" s="124"/>
      <c r="IHY34" s="125"/>
      <c r="IIA34" s="117"/>
      <c r="IIE34" s="118"/>
      <c r="IIF34" s="119"/>
      <c r="IIG34" s="120"/>
      <c r="IIH34" s="121"/>
      <c r="III34" s="122"/>
      <c r="IIJ34" s="123"/>
      <c r="IIL34" s="124"/>
      <c r="IIN34" s="125"/>
      <c r="IIP34" s="117"/>
      <c r="IIT34" s="118"/>
      <c r="IIU34" s="119"/>
      <c r="IIV34" s="120"/>
      <c r="IIW34" s="121"/>
      <c r="IIX34" s="122"/>
      <c r="IIY34" s="123"/>
      <c r="IJA34" s="124"/>
      <c r="IJC34" s="125"/>
      <c r="IJE34" s="117"/>
      <c r="IJI34" s="118"/>
      <c r="IJJ34" s="119"/>
      <c r="IJK34" s="120"/>
      <c r="IJL34" s="121"/>
      <c r="IJM34" s="122"/>
      <c r="IJN34" s="123"/>
      <c r="IJP34" s="124"/>
      <c r="IJR34" s="125"/>
      <c r="IJT34" s="117"/>
      <c r="IJX34" s="118"/>
      <c r="IJY34" s="119"/>
      <c r="IJZ34" s="120"/>
      <c r="IKA34" s="121"/>
      <c r="IKB34" s="122"/>
      <c r="IKC34" s="123"/>
      <c r="IKE34" s="124"/>
      <c r="IKG34" s="125"/>
      <c r="IKI34" s="117"/>
      <c r="IKM34" s="118"/>
      <c r="IKN34" s="119"/>
      <c r="IKO34" s="120"/>
      <c r="IKP34" s="121"/>
      <c r="IKQ34" s="122"/>
      <c r="IKR34" s="123"/>
      <c r="IKT34" s="124"/>
      <c r="IKV34" s="125"/>
      <c r="IKX34" s="117"/>
      <c r="ILB34" s="118"/>
      <c r="ILC34" s="119"/>
      <c r="ILD34" s="120"/>
      <c r="ILE34" s="121"/>
      <c r="ILF34" s="122"/>
      <c r="ILG34" s="123"/>
      <c r="ILI34" s="124"/>
      <c r="ILK34" s="125"/>
      <c r="ILM34" s="117"/>
      <c r="ILQ34" s="118"/>
      <c r="ILR34" s="119"/>
      <c r="ILS34" s="120"/>
      <c r="ILT34" s="121"/>
      <c r="ILU34" s="122"/>
      <c r="ILV34" s="123"/>
      <c r="ILX34" s="124"/>
      <c r="ILZ34" s="125"/>
      <c r="IMB34" s="117"/>
      <c r="IMF34" s="118"/>
      <c r="IMG34" s="119"/>
      <c r="IMH34" s="120"/>
      <c r="IMI34" s="121"/>
      <c r="IMJ34" s="122"/>
      <c r="IMK34" s="123"/>
      <c r="IMM34" s="124"/>
      <c r="IMO34" s="125"/>
      <c r="IMQ34" s="117"/>
      <c r="IMU34" s="118"/>
      <c r="IMV34" s="119"/>
      <c r="IMW34" s="120"/>
      <c r="IMX34" s="121"/>
      <c r="IMY34" s="122"/>
      <c r="IMZ34" s="123"/>
      <c r="INB34" s="124"/>
      <c r="IND34" s="125"/>
      <c r="INF34" s="117"/>
      <c r="INJ34" s="118"/>
      <c r="INK34" s="119"/>
      <c r="INL34" s="120"/>
      <c r="INM34" s="121"/>
      <c r="INN34" s="122"/>
      <c r="INO34" s="123"/>
      <c r="INQ34" s="124"/>
      <c r="INS34" s="125"/>
      <c r="INU34" s="117"/>
      <c r="INY34" s="118"/>
      <c r="INZ34" s="119"/>
      <c r="IOA34" s="120"/>
      <c r="IOB34" s="121"/>
      <c r="IOC34" s="122"/>
      <c r="IOD34" s="123"/>
      <c r="IOF34" s="124"/>
      <c r="IOH34" s="125"/>
      <c r="IOJ34" s="117"/>
      <c r="ION34" s="118"/>
      <c r="IOO34" s="119"/>
      <c r="IOP34" s="120"/>
      <c r="IOQ34" s="121"/>
      <c r="IOR34" s="122"/>
      <c r="IOS34" s="123"/>
      <c r="IOU34" s="124"/>
      <c r="IOW34" s="125"/>
      <c r="IOY34" s="117"/>
      <c r="IPC34" s="118"/>
      <c r="IPD34" s="119"/>
      <c r="IPE34" s="120"/>
      <c r="IPF34" s="121"/>
      <c r="IPG34" s="122"/>
      <c r="IPH34" s="123"/>
      <c r="IPJ34" s="124"/>
      <c r="IPL34" s="125"/>
      <c r="IPN34" s="117"/>
      <c r="IPR34" s="118"/>
      <c r="IPS34" s="119"/>
      <c r="IPT34" s="120"/>
      <c r="IPU34" s="121"/>
      <c r="IPV34" s="122"/>
      <c r="IPW34" s="123"/>
      <c r="IPY34" s="124"/>
      <c r="IQA34" s="125"/>
      <c r="IQC34" s="117"/>
      <c r="IQG34" s="118"/>
      <c r="IQH34" s="119"/>
      <c r="IQI34" s="120"/>
      <c r="IQJ34" s="121"/>
      <c r="IQK34" s="122"/>
      <c r="IQL34" s="123"/>
      <c r="IQN34" s="124"/>
      <c r="IQP34" s="125"/>
      <c r="IQR34" s="117"/>
      <c r="IQV34" s="118"/>
      <c r="IQW34" s="119"/>
      <c r="IQX34" s="120"/>
      <c r="IQY34" s="121"/>
      <c r="IQZ34" s="122"/>
      <c r="IRA34" s="123"/>
      <c r="IRC34" s="124"/>
      <c r="IRE34" s="125"/>
      <c r="IRG34" s="117"/>
      <c r="IRK34" s="118"/>
      <c r="IRL34" s="119"/>
      <c r="IRM34" s="120"/>
      <c r="IRN34" s="121"/>
      <c r="IRO34" s="122"/>
      <c r="IRP34" s="123"/>
      <c r="IRR34" s="124"/>
      <c r="IRT34" s="125"/>
      <c r="IRV34" s="117"/>
      <c r="IRZ34" s="118"/>
      <c r="ISA34" s="119"/>
      <c r="ISB34" s="120"/>
      <c r="ISC34" s="121"/>
      <c r="ISD34" s="122"/>
      <c r="ISE34" s="123"/>
      <c r="ISG34" s="124"/>
      <c r="ISI34" s="125"/>
      <c r="ISK34" s="117"/>
      <c r="ISO34" s="118"/>
      <c r="ISP34" s="119"/>
      <c r="ISQ34" s="120"/>
      <c r="ISR34" s="121"/>
      <c r="ISS34" s="122"/>
      <c r="IST34" s="123"/>
      <c r="ISV34" s="124"/>
      <c r="ISX34" s="125"/>
      <c r="ISZ34" s="117"/>
      <c r="ITD34" s="118"/>
      <c r="ITE34" s="119"/>
      <c r="ITF34" s="120"/>
      <c r="ITG34" s="121"/>
      <c r="ITH34" s="122"/>
      <c r="ITI34" s="123"/>
      <c r="ITK34" s="124"/>
      <c r="ITM34" s="125"/>
      <c r="ITO34" s="117"/>
      <c r="ITS34" s="118"/>
      <c r="ITT34" s="119"/>
      <c r="ITU34" s="120"/>
      <c r="ITV34" s="121"/>
      <c r="ITW34" s="122"/>
      <c r="ITX34" s="123"/>
      <c r="ITZ34" s="124"/>
      <c r="IUB34" s="125"/>
      <c r="IUD34" s="117"/>
      <c r="IUH34" s="118"/>
      <c r="IUI34" s="119"/>
      <c r="IUJ34" s="120"/>
      <c r="IUK34" s="121"/>
      <c r="IUL34" s="122"/>
      <c r="IUM34" s="123"/>
      <c r="IUO34" s="124"/>
      <c r="IUQ34" s="125"/>
      <c r="IUS34" s="117"/>
      <c r="IUW34" s="118"/>
      <c r="IUX34" s="119"/>
      <c r="IUY34" s="120"/>
      <c r="IUZ34" s="121"/>
      <c r="IVA34" s="122"/>
      <c r="IVB34" s="123"/>
      <c r="IVD34" s="124"/>
      <c r="IVF34" s="125"/>
      <c r="IVH34" s="117"/>
      <c r="IVL34" s="118"/>
      <c r="IVM34" s="119"/>
      <c r="IVN34" s="120"/>
      <c r="IVO34" s="121"/>
      <c r="IVP34" s="122"/>
      <c r="IVQ34" s="123"/>
      <c r="IVS34" s="124"/>
      <c r="IVU34" s="125"/>
      <c r="IVW34" s="117"/>
      <c r="IWA34" s="118"/>
      <c r="IWB34" s="119"/>
      <c r="IWC34" s="120"/>
      <c r="IWD34" s="121"/>
      <c r="IWE34" s="122"/>
      <c r="IWF34" s="123"/>
      <c r="IWH34" s="124"/>
      <c r="IWJ34" s="125"/>
      <c r="IWL34" s="117"/>
      <c r="IWP34" s="118"/>
      <c r="IWQ34" s="119"/>
      <c r="IWR34" s="120"/>
      <c r="IWS34" s="121"/>
      <c r="IWT34" s="122"/>
      <c r="IWU34" s="123"/>
      <c r="IWW34" s="124"/>
      <c r="IWY34" s="125"/>
      <c r="IXA34" s="117"/>
      <c r="IXE34" s="118"/>
      <c r="IXF34" s="119"/>
      <c r="IXG34" s="120"/>
      <c r="IXH34" s="121"/>
      <c r="IXI34" s="122"/>
      <c r="IXJ34" s="123"/>
      <c r="IXL34" s="124"/>
      <c r="IXN34" s="125"/>
      <c r="IXP34" s="117"/>
      <c r="IXT34" s="118"/>
      <c r="IXU34" s="119"/>
      <c r="IXV34" s="120"/>
      <c r="IXW34" s="121"/>
      <c r="IXX34" s="122"/>
      <c r="IXY34" s="123"/>
      <c r="IYA34" s="124"/>
      <c r="IYC34" s="125"/>
      <c r="IYE34" s="117"/>
      <c r="IYI34" s="118"/>
      <c r="IYJ34" s="119"/>
      <c r="IYK34" s="120"/>
      <c r="IYL34" s="121"/>
      <c r="IYM34" s="122"/>
      <c r="IYN34" s="123"/>
      <c r="IYP34" s="124"/>
      <c r="IYR34" s="125"/>
      <c r="IYT34" s="117"/>
      <c r="IYX34" s="118"/>
      <c r="IYY34" s="119"/>
      <c r="IYZ34" s="120"/>
      <c r="IZA34" s="121"/>
      <c r="IZB34" s="122"/>
      <c r="IZC34" s="123"/>
      <c r="IZE34" s="124"/>
      <c r="IZG34" s="125"/>
      <c r="IZI34" s="117"/>
      <c r="IZM34" s="118"/>
      <c r="IZN34" s="119"/>
      <c r="IZO34" s="120"/>
      <c r="IZP34" s="121"/>
      <c r="IZQ34" s="122"/>
      <c r="IZR34" s="123"/>
      <c r="IZT34" s="124"/>
      <c r="IZV34" s="125"/>
      <c r="IZX34" s="117"/>
      <c r="JAB34" s="118"/>
      <c r="JAC34" s="119"/>
      <c r="JAD34" s="120"/>
      <c r="JAE34" s="121"/>
      <c r="JAF34" s="122"/>
      <c r="JAG34" s="123"/>
      <c r="JAI34" s="124"/>
      <c r="JAK34" s="125"/>
      <c r="JAM34" s="117"/>
      <c r="JAQ34" s="118"/>
      <c r="JAR34" s="119"/>
      <c r="JAS34" s="120"/>
      <c r="JAT34" s="121"/>
      <c r="JAU34" s="122"/>
      <c r="JAV34" s="123"/>
      <c r="JAX34" s="124"/>
      <c r="JAZ34" s="125"/>
      <c r="JBB34" s="117"/>
      <c r="JBF34" s="118"/>
      <c r="JBG34" s="119"/>
      <c r="JBH34" s="120"/>
      <c r="JBI34" s="121"/>
      <c r="JBJ34" s="122"/>
      <c r="JBK34" s="123"/>
      <c r="JBM34" s="124"/>
      <c r="JBO34" s="125"/>
      <c r="JBQ34" s="117"/>
      <c r="JBU34" s="118"/>
      <c r="JBV34" s="119"/>
      <c r="JBW34" s="120"/>
      <c r="JBX34" s="121"/>
      <c r="JBY34" s="122"/>
      <c r="JBZ34" s="123"/>
      <c r="JCB34" s="124"/>
      <c r="JCD34" s="125"/>
      <c r="JCF34" s="117"/>
      <c r="JCJ34" s="118"/>
      <c r="JCK34" s="119"/>
      <c r="JCL34" s="120"/>
      <c r="JCM34" s="121"/>
      <c r="JCN34" s="122"/>
      <c r="JCO34" s="123"/>
      <c r="JCQ34" s="124"/>
      <c r="JCS34" s="125"/>
      <c r="JCU34" s="117"/>
      <c r="JCY34" s="118"/>
      <c r="JCZ34" s="119"/>
      <c r="JDA34" s="120"/>
      <c r="JDB34" s="121"/>
      <c r="JDC34" s="122"/>
      <c r="JDD34" s="123"/>
      <c r="JDF34" s="124"/>
      <c r="JDH34" s="125"/>
      <c r="JDJ34" s="117"/>
      <c r="JDN34" s="118"/>
      <c r="JDO34" s="119"/>
      <c r="JDP34" s="120"/>
      <c r="JDQ34" s="121"/>
      <c r="JDR34" s="122"/>
      <c r="JDS34" s="123"/>
      <c r="JDU34" s="124"/>
      <c r="JDW34" s="125"/>
      <c r="JDY34" s="117"/>
      <c r="JEC34" s="118"/>
      <c r="JED34" s="119"/>
      <c r="JEE34" s="120"/>
      <c r="JEF34" s="121"/>
      <c r="JEG34" s="122"/>
      <c r="JEH34" s="123"/>
      <c r="JEJ34" s="124"/>
      <c r="JEL34" s="125"/>
      <c r="JEN34" s="117"/>
      <c r="JER34" s="118"/>
      <c r="JES34" s="119"/>
      <c r="JET34" s="120"/>
      <c r="JEU34" s="121"/>
      <c r="JEV34" s="122"/>
      <c r="JEW34" s="123"/>
      <c r="JEY34" s="124"/>
      <c r="JFA34" s="125"/>
      <c r="JFC34" s="117"/>
      <c r="JFG34" s="118"/>
      <c r="JFH34" s="119"/>
      <c r="JFI34" s="120"/>
      <c r="JFJ34" s="121"/>
      <c r="JFK34" s="122"/>
      <c r="JFL34" s="123"/>
      <c r="JFN34" s="124"/>
      <c r="JFP34" s="125"/>
      <c r="JFR34" s="117"/>
      <c r="JFV34" s="118"/>
      <c r="JFW34" s="119"/>
      <c r="JFX34" s="120"/>
      <c r="JFY34" s="121"/>
      <c r="JFZ34" s="122"/>
      <c r="JGA34" s="123"/>
      <c r="JGC34" s="124"/>
      <c r="JGE34" s="125"/>
      <c r="JGG34" s="117"/>
      <c r="JGK34" s="118"/>
      <c r="JGL34" s="119"/>
      <c r="JGM34" s="120"/>
      <c r="JGN34" s="121"/>
      <c r="JGO34" s="122"/>
      <c r="JGP34" s="123"/>
      <c r="JGR34" s="124"/>
      <c r="JGT34" s="125"/>
      <c r="JGV34" s="117"/>
      <c r="JGZ34" s="118"/>
      <c r="JHA34" s="119"/>
      <c r="JHB34" s="120"/>
      <c r="JHC34" s="121"/>
      <c r="JHD34" s="122"/>
      <c r="JHE34" s="123"/>
      <c r="JHG34" s="124"/>
      <c r="JHI34" s="125"/>
      <c r="JHK34" s="117"/>
      <c r="JHO34" s="118"/>
      <c r="JHP34" s="119"/>
      <c r="JHQ34" s="120"/>
      <c r="JHR34" s="121"/>
      <c r="JHS34" s="122"/>
      <c r="JHT34" s="123"/>
      <c r="JHV34" s="124"/>
      <c r="JHX34" s="125"/>
      <c r="JHZ34" s="117"/>
      <c r="JID34" s="118"/>
      <c r="JIE34" s="119"/>
      <c r="JIF34" s="120"/>
      <c r="JIG34" s="121"/>
      <c r="JIH34" s="122"/>
      <c r="JII34" s="123"/>
      <c r="JIK34" s="124"/>
      <c r="JIM34" s="125"/>
      <c r="JIO34" s="117"/>
      <c r="JIS34" s="118"/>
      <c r="JIT34" s="119"/>
      <c r="JIU34" s="120"/>
      <c r="JIV34" s="121"/>
      <c r="JIW34" s="122"/>
      <c r="JIX34" s="123"/>
      <c r="JIZ34" s="124"/>
      <c r="JJB34" s="125"/>
      <c r="JJD34" s="117"/>
      <c r="JJH34" s="118"/>
      <c r="JJI34" s="119"/>
      <c r="JJJ34" s="120"/>
      <c r="JJK34" s="121"/>
      <c r="JJL34" s="122"/>
      <c r="JJM34" s="123"/>
      <c r="JJO34" s="124"/>
      <c r="JJQ34" s="125"/>
      <c r="JJS34" s="117"/>
      <c r="JJW34" s="118"/>
      <c r="JJX34" s="119"/>
      <c r="JJY34" s="120"/>
      <c r="JJZ34" s="121"/>
      <c r="JKA34" s="122"/>
      <c r="JKB34" s="123"/>
      <c r="JKD34" s="124"/>
      <c r="JKF34" s="125"/>
      <c r="JKH34" s="117"/>
      <c r="JKL34" s="118"/>
      <c r="JKM34" s="119"/>
      <c r="JKN34" s="120"/>
      <c r="JKO34" s="121"/>
      <c r="JKP34" s="122"/>
      <c r="JKQ34" s="123"/>
      <c r="JKS34" s="124"/>
      <c r="JKU34" s="125"/>
      <c r="JKW34" s="117"/>
      <c r="JLA34" s="118"/>
      <c r="JLB34" s="119"/>
      <c r="JLC34" s="120"/>
      <c r="JLD34" s="121"/>
      <c r="JLE34" s="122"/>
      <c r="JLF34" s="123"/>
      <c r="JLH34" s="124"/>
      <c r="JLJ34" s="125"/>
      <c r="JLL34" s="117"/>
      <c r="JLP34" s="118"/>
      <c r="JLQ34" s="119"/>
      <c r="JLR34" s="120"/>
      <c r="JLS34" s="121"/>
      <c r="JLT34" s="122"/>
      <c r="JLU34" s="123"/>
      <c r="JLW34" s="124"/>
      <c r="JLY34" s="125"/>
      <c r="JMA34" s="117"/>
      <c r="JME34" s="118"/>
      <c r="JMF34" s="119"/>
      <c r="JMG34" s="120"/>
      <c r="JMH34" s="121"/>
      <c r="JMI34" s="122"/>
      <c r="JMJ34" s="123"/>
      <c r="JML34" s="124"/>
      <c r="JMN34" s="125"/>
      <c r="JMP34" s="117"/>
      <c r="JMT34" s="118"/>
      <c r="JMU34" s="119"/>
      <c r="JMV34" s="120"/>
      <c r="JMW34" s="121"/>
      <c r="JMX34" s="122"/>
      <c r="JMY34" s="123"/>
      <c r="JNA34" s="124"/>
      <c r="JNC34" s="125"/>
      <c r="JNE34" s="117"/>
      <c r="JNI34" s="118"/>
      <c r="JNJ34" s="119"/>
      <c r="JNK34" s="120"/>
      <c r="JNL34" s="121"/>
      <c r="JNM34" s="122"/>
      <c r="JNN34" s="123"/>
      <c r="JNP34" s="124"/>
      <c r="JNR34" s="125"/>
      <c r="JNT34" s="117"/>
      <c r="JNX34" s="118"/>
      <c r="JNY34" s="119"/>
      <c r="JNZ34" s="120"/>
      <c r="JOA34" s="121"/>
      <c r="JOB34" s="122"/>
      <c r="JOC34" s="123"/>
      <c r="JOE34" s="124"/>
      <c r="JOG34" s="125"/>
      <c r="JOI34" s="117"/>
      <c r="JOM34" s="118"/>
      <c r="JON34" s="119"/>
      <c r="JOO34" s="120"/>
      <c r="JOP34" s="121"/>
      <c r="JOQ34" s="122"/>
      <c r="JOR34" s="123"/>
      <c r="JOT34" s="124"/>
      <c r="JOV34" s="125"/>
      <c r="JOX34" s="117"/>
      <c r="JPB34" s="118"/>
      <c r="JPC34" s="119"/>
      <c r="JPD34" s="120"/>
      <c r="JPE34" s="121"/>
      <c r="JPF34" s="122"/>
      <c r="JPG34" s="123"/>
      <c r="JPI34" s="124"/>
      <c r="JPK34" s="125"/>
      <c r="JPM34" s="117"/>
      <c r="JPQ34" s="118"/>
      <c r="JPR34" s="119"/>
      <c r="JPS34" s="120"/>
      <c r="JPT34" s="121"/>
      <c r="JPU34" s="122"/>
      <c r="JPV34" s="123"/>
      <c r="JPX34" s="124"/>
      <c r="JPZ34" s="125"/>
      <c r="JQB34" s="117"/>
      <c r="JQF34" s="118"/>
      <c r="JQG34" s="119"/>
      <c r="JQH34" s="120"/>
      <c r="JQI34" s="121"/>
      <c r="JQJ34" s="122"/>
      <c r="JQK34" s="123"/>
      <c r="JQM34" s="124"/>
      <c r="JQO34" s="125"/>
      <c r="JQQ34" s="117"/>
      <c r="JQU34" s="118"/>
      <c r="JQV34" s="119"/>
      <c r="JQW34" s="120"/>
      <c r="JQX34" s="121"/>
      <c r="JQY34" s="122"/>
      <c r="JQZ34" s="123"/>
      <c r="JRB34" s="124"/>
      <c r="JRD34" s="125"/>
      <c r="JRF34" s="117"/>
      <c r="JRJ34" s="118"/>
      <c r="JRK34" s="119"/>
      <c r="JRL34" s="120"/>
      <c r="JRM34" s="121"/>
      <c r="JRN34" s="122"/>
      <c r="JRO34" s="123"/>
      <c r="JRQ34" s="124"/>
      <c r="JRS34" s="125"/>
      <c r="JRU34" s="117"/>
      <c r="JRY34" s="118"/>
      <c r="JRZ34" s="119"/>
      <c r="JSA34" s="120"/>
      <c r="JSB34" s="121"/>
      <c r="JSC34" s="122"/>
      <c r="JSD34" s="123"/>
      <c r="JSF34" s="124"/>
      <c r="JSH34" s="125"/>
      <c r="JSJ34" s="117"/>
      <c r="JSN34" s="118"/>
      <c r="JSO34" s="119"/>
      <c r="JSP34" s="120"/>
      <c r="JSQ34" s="121"/>
      <c r="JSR34" s="122"/>
      <c r="JSS34" s="123"/>
      <c r="JSU34" s="124"/>
      <c r="JSW34" s="125"/>
      <c r="JSY34" s="117"/>
      <c r="JTC34" s="118"/>
      <c r="JTD34" s="119"/>
      <c r="JTE34" s="120"/>
      <c r="JTF34" s="121"/>
      <c r="JTG34" s="122"/>
      <c r="JTH34" s="123"/>
      <c r="JTJ34" s="124"/>
      <c r="JTL34" s="125"/>
      <c r="JTN34" s="117"/>
      <c r="JTR34" s="118"/>
      <c r="JTS34" s="119"/>
      <c r="JTT34" s="120"/>
      <c r="JTU34" s="121"/>
      <c r="JTV34" s="122"/>
      <c r="JTW34" s="123"/>
      <c r="JTY34" s="124"/>
      <c r="JUA34" s="125"/>
      <c r="JUC34" s="117"/>
      <c r="JUG34" s="118"/>
      <c r="JUH34" s="119"/>
      <c r="JUI34" s="120"/>
      <c r="JUJ34" s="121"/>
      <c r="JUK34" s="122"/>
      <c r="JUL34" s="123"/>
      <c r="JUN34" s="124"/>
      <c r="JUP34" s="125"/>
      <c r="JUR34" s="117"/>
      <c r="JUV34" s="118"/>
      <c r="JUW34" s="119"/>
      <c r="JUX34" s="120"/>
      <c r="JUY34" s="121"/>
      <c r="JUZ34" s="122"/>
      <c r="JVA34" s="123"/>
      <c r="JVC34" s="124"/>
      <c r="JVE34" s="125"/>
      <c r="JVG34" s="117"/>
      <c r="JVK34" s="118"/>
      <c r="JVL34" s="119"/>
      <c r="JVM34" s="120"/>
      <c r="JVN34" s="121"/>
      <c r="JVO34" s="122"/>
      <c r="JVP34" s="123"/>
      <c r="JVR34" s="124"/>
      <c r="JVT34" s="125"/>
      <c r="JVV34" s="117"/>
      <c r="JVZ34" s="118"/>
      <c r="JWA34" s="119"/>
      <c r="JWB34" s="120"/>
      <c r="JWC34" s="121"/>
      <c r="JWD34" s="122"/>
      <c r="JWE34" s="123"/>
      <c r="JWG34" s="124"/>
      <c r="JWI34" s="125"/>
      <c r="JWK34" s="117"/>
      <c r="JWO34" s="118"/>
      <c r="JWP34" s="119"/>
      <c r="JWQ34" s="120"/>
      <c r="JWR34" s="121"/>
      <c r="JWS34" s="122"/>
      <c r="JWT34" s="123"/>
      <c r="JWV34" s="124"/>
      <c r="JWX34" s="125"/>
      <c r="JWZ34" s="117"/>
      <c r="JXD34" s="118"/>
      <c r="JXE34" s="119"/>
      <c r="JXF34" s="120"/>
      <c r="JXG34" s="121"/>
      <c r="JXH34" s="122"/>
      <c r="JXI34" s="123"/>
      <c r="JXK34" s="124"/>
      <c r="JXM34" s="125"/>
      <c r="JXO34" s="117"/>
      <c r="JXS34" s="118"/>
      <c r="JXT34" s="119"/>
      <c r="JXU34" s="120"/>
      <c r="JXV34" s="121"/>
      <c r="JXW34" s="122"/>
      <c r="JXX34" s="123"/>
      <c r="JXZ34" s="124"/>
      <c r="JYB34" s="125"/>
      <c r="JYD34" s="117"/>
      <c r="JYH34" s="118"/>
      <c r="JYI34" s="119"/>
      <c r="JYJ34" s="120"/>
      <c r="JYK34" s="121"/>
      <c r="JYL34" s="122"/>
      <c r="JYM34" s="123"/>
      <c r="JYO34" s="124"/>
      <c r="JYQ34" s="125"/>
      <c r="JYS34" s="117"/>
      <c r="JYW34" s="118"/>
      <c r="JYX34" s="119"/>
      <c r="JYY34" s="120"/>
      <c r="JYZ34" s="121"/>
      <c r="JZA34" s="122"/>
      <c r="JZB34" s="123"/>
      <c r="JZD34" s="124"/>
      <c r="JZF34" s="125"/>
      <c r="JZH34" s="117"/>
      <c r="JZL34" s="118"/>
      <c r="JZM34" s="119"/>
      <c r="JZN34" s="120"/>
      <c r="JZO34" s="121"/>
      <c r="JZP34" s="122"/>
      <c r="JZQ34" s="123"/>
      <c r="JZS34" s="124"/>
      <c r="JZU34" s="125"/>
      <c r="JZW34" s="117"/>
      <c r="KAA34" s="118"/>
      <c r="KAB34" s="119"/>
      <c r="KAC34" s="120"/>
      <c r="KAD34" s="121"/>
      <c r="KAE34" s="122"/>
      <c r="KAF34" s="123"/>
      <c r="KAH34" s="124"/>
      <c r="KAJ34" s="125"/>
      <c r="KAL34" s="117"/>
      <c r="KAP34" s="118"/>
      <c r="KAQ34" s="119"/>
      <c r="KAR34" s="120"/>
      <c r="KAS34" s="121"/>
      <c r="KAT34" s="122"/>
      <c r="KAU34" s="123"/>
      <c r="KAW34" s="124"/>
      <c r="KAY34" s="125"/>
      <c r="KBA34" s="117"/>
      <c r="KBE34" s="118"/>
      <c r="KBF34" s="119"/>
      <c r="KBG34" s="120"/>
      <c r="KBH34" s="121"/>
      <c r="KBI34" s="122"/>
      <c r="KBJ34" s="123"/>
      <c r="KBL34" s="124"/>
      <c r="KBN34" s="125"/>
      <c r="KBP34" s="117"/>
      <c r="KBT34" s="118"/>
      <c r="KBU34" s="119"/>
      <c r="KBV34" s="120"/>
      <c r="KBW34" s="121"/>
      <c r="KBX34" s="122"/>
      <c r="KBY34" s="123"/>
      <c r="KCA34" s="124"/>
      <c r="KCC34" s="125"/>
      <c r="KCE34" s="117"/>
      <c r="KCI34" s="118"/>
      <c r="KCJ34" s="119"/>
      <c r="KCK34" s="120"/>
      <c r="KCL34" s="121"/>
      <c r="KCM34" s="122"/>
      <c r="KCN34" s="123"/>
      <c r="KCP34" s="124"/>
      <c r="KCR34" s="125"/>
      <c r="KCT34" s="117"/>
      <c r="KCX34" s="118"/>
      <c r="KCY34" s="119"/>
      <c r="KCZ34" s="120"/>
      <c r="KDA34" s="121"/>
      <c r="KDB34" s="122"/>
      <c r="KDC34" s="123"/>
      <c r="KDE34" s="124"/>
      <c r="KDG34" s="125"/>
      <c r="KDI34" s="117"/>
      <c r="KDM34" s="118"/>
      <c r="KDN34" s="119"/>
      <c r="KDO34" s="120"/>
      <c r="KDP34" s="121"/>
      <c r="KDQ34" s="122"/>
      <c r="KDR34" s="123"/>
      <c r="KDT34" s="124"/>
      <c r="KDV34" s="125"/>
      <c r="KDX34" s="117"/>
      <c r="KEB34" s="118"/>
      <c r="KEC34" s="119"/>
      <c r="KED34" s="120"/>
      <c r="KEE34" s="121"/>
      <c r="KEF34" s="122"/>
      <c r="KEG34" s="123"/>
      <c r="KEI34" s="124"/>
      <c r="KEK34" s="125"/>
      <c r="KEM34" s="117"/>
      <c r="KEQ34" s="118"/>
      <c r="KER34" s="119"/>
      <c r="KES34" s="120"/>
      <c r="KET34" s="121"/>
      <c r="KEU34" s="122"/>
      <c r="KEV34" s="123"/>
      <c r="KEX34" s="124"/>
      <c r="KEZ34" s="125"/>
      <c r="KFB34" s="117"/>
      <c r="KFF34" s="118"/>
      <c r="KFG34" s="119"/>
      <c r="KFH34" s="120"/>
      <c r="KFI34" s="121"/>
      <c r="KFJ34" s="122"/>
      <c r="KFK34" s="123"/>
      <c r="KFM34" s="124"/>
      <c r="KFO34" s="125"/>
      <c r="KFQ34" s="117"/>
      <c r="KFU34" s="118"/>
      <c r="KFV34" s="119"/>
      <c r="KFW34" s="120"/>
      <c r="KFX34" s="121"/>
      <c r="KFY34" s="122"/>
      <c r="KFZ34" s="123"/>
      <c r="KGB34" s="124"/>
      <c r="KGD34" s="125"/>
      <c r="KGF34" s="117"/>
      <c r="KGJ34" s="118"/>
      <c r="KGK34" s="119"/>
      <c r="KGL34" s="120"/>
      <c r="KGM34" s="121"/>
      <c r="KGN34" s="122"/>
      <c r="KGO34" s="123"/>
      <c r="KGQ34" s="124"/>
      <c r="KGS34" s="125"/>
      <c r="KGU34" s="117"/>
      <c r="KGY34" s="118"/>
      <c r="KGZ34" s="119"/>
      <c r="KHA34" s="120"/>
      <c r="KHB34" s="121"/>
      <c r="KHC34" s="122"/>
      <c r="KHD34" s="123"/>
      <c r="KHF34" s="124"/>
      <c r="KHH34" s="125"/>
      <c r="KHJ34" s="117"/>
      <c r="KHN34" s="118"/>
      <c r="KHO34" s="119"/>
      <c r="KHP34" s="120"/>
      <c r="KHQ34" s="121"/>
      <c r="KHR34" s="122"/>
      <c r="KHS34" s="123"/>
      <c r="KHU34" s="124"/>
      <c r="KHW34" s="125"/>
      <c r="KHY34" s="117"/>
      <c r="KIC34" s="118"/>
      <c r="KID34" s="119"/>
      <c r="KIE34" s="120"/>
      <c r="KIF34" s="121"/>
      <c r="KIG34" s="122"/>
      <c r="KIH34" s="123"/>
      <c r="KIJ34" s="124"/>
      <c r="KIL34" s="125"/>
      <c r="KIN34" s="117"/>
      <c r="KIR34" s="118"/>
      <c r="KIS34" s="119"/>
      <c r="KIT34" s="120"/>
      <c r="KIU34" s="121"/>
      <c r="KIV34" s="122"/>
      <c r="KIW34" s="123"/>
      <c r="KIY34" s="124"/>
      <c r="KJA34" s="125"/>
      <c r="KJC34" s="117"/>
      <c r="KJG34" s="118"/>
      <c r="KJH34" s="119"/>
      <c r="KJI34" s="120"/>
      <c r="KJJ34" s="121"/>
      <c r="KJK34" s="122"/>
      <c r="KJL34" s="123"/>
      <c r="KJN34" s="124"/>
      <c r="KJP34" s="125"/>
      <c r="KJR34" s="117"/>
      <c r="KJV34" s="118"/>
      <c r="KJW34" s="119"/>
      <c r="KJX34" s="120"/>
      <c r="KJY34" s="121"/>
      <c r="KJZ34" s="122"/>
      <c r="KKA34" s="123"/>
      <c r="KKC34" s="124"/>
      <c r="KKE34" s="125"/>
      <c r="KKG34" s="117"/>
      <c r="KKK34" s="118"/>
      <c r="KKL34" s="119"/>
      <c r="KKM34" s="120"/>
      <c r="KKN34" s="121"/>
      <c r="KKO34" s="122"/>
      <c r="KKP34" s="123"/>
      <c r="KKR34" s="124"/>
      <c r="KKT34" s="125"/>
      <c r="KKV34" s="117"/>
      <c r="KKZ34" s="118"/>
      <c r="KLA34" s="119"/>
      <c r="KLB34" s="120"/>
      <c r="KLC34" s="121"/>
      <c r="KLD34" s="122"/>
      <c r="KLE34" s="123"/>
      <c r="KLG34" s="124"/>
      <c r="KLI34" s="125"/>
      <c r="KLK34" s="117"/>
      <c r="KLO34" s="118"/>
      <c r="KLP34" s="119"/>
      <c r="KLQ34" s="120"/>
      <c r="KLR34" s="121"/>
      <c r="KLS34" s="122"/>
      <c r="KLT34" s="123"/>
      <c r="KLV34" s="124"/>
      <c r="KLX34" s="125"/>
      <c r="KLZ34" s="117"/>
      <c r="KMD34" s="118"/>
      <c r="KME34" s="119"/>
      <c r="KMF34" s="120"/>
      <c r="KMG34" s="121"/>
      <c r="KMH34" s="122"/>
      <c r="KMI34" s="123"/>
      <c r="KMK34" s="124"/>
      <c r="KMM34" s="125"/>
      <c r="KMO34" s="117"/>
      <c r="KMS34" s="118"/>
      <c r="KMT34" s="119"/>
      <c r="KMU34" s="120"/>
      <c r="KMV34" s="121"/>
      <c r="KMW34" s="122"/>
      <c r="KMX34" s="123"/>
      <c r="KMZ34" s="124"/>
      <c r="KNB34" s="125"/>
      <c r="KND34" s="117"/>
      <c r="KNH34" s="118"/>
      <c r="KNI34" s="119"/>
      <c r="KNJ34" s="120"/>
      <c r="KNK34" s="121"/>
      <c r="KNL34" s="122"/>
      <c r="KNM34" s="123"/>
      <c r="KNO34" s="124"/>
      <c r="KNQ34" s="125"/>
      <c r="KNS34" s="117"/>
      <c r="KNW34" s="118"/>
      <c r="KNX34" s="119"/>
      <c r="KNY34" s="120"/>
      <c r="KNZ34" s="121"/>
      <c r="KOA34" s="122"/>
      <c r="KOB34" s="123"/>
      <c r="KOD34" s="124"/>
      <c r="KOF34" s="125"/>
      <c r="KOH34" s="117"/>
      <c r="KOL34" s="118"/>
      <c r="KOM34" s="119"/>
      <c r="KON34" s="120"/>
      <c r="KOO34" s="121"/>
      <c r="KOP34" s="122"/>
      <c r="KOQ34" s="123"/>
      <c r="KOS34" s="124"/>
      <c r="KOU34" s="125"/>
      <c r="KOW34" s="117"/>
      <c r="KPA34" s="118"/>
      <c r="KPB34" s="119"/>
      <c r="KPC34" s="120"/>
      <c r="KPD34" s="121"/>
      <c r="KPE34" s="122"/>
      <c r="KPF34" s="123"/>
      <c r="KPH34" s="124"/>
      <c r="KPJ34" s="125"/>
      <c r="KPL34" s="117"/>
      <c r="KPP34" s="118"/>
      <c r="KPQ34" s="119"/>
      <c r="KPR34" s="120"/>
      <c r="KPS34" s="121"/>
      <c r="KPT34" s="122"/>
      <c r="KPU34" s="123"/>
      <c r="KPW34" s="124"/>
      <c r="KPY34" s="125"/>
      <c r="KQA34" s="117"/>
      <c r="KQE34" s="118"/>
      <c r="KQF34" s="119"/>
      <c r="KQG34" s="120"/>
      <c r="KQH34" s="121"/>
      <c r="KQI34" s="122"/>
      <c r="KQJ34" s="123"/>
      <c r="KQL34" s="124"/>
      <c r="KQN34" s="125"/>
      <c r="KQP34" s="117"/>
      <c r="KQT34" s="118"/>
      <c r="KQU34" s="119"/>
      <c r="KQV34" s="120"/>
      <c r="KQW34" s="121"/>
      <c r="KQX34" s="122"/>
      <c r="KQY34" s="123"/>
      <c r="KRA34" s="124"/>
      <c r="KRC34" s="125"/>
      <c r="KRE34" s="117"/>
      <c r="KRI34" s="118"/>
      <c r="KRJ34" s="119"/>
      <c r="KRK34" s="120"/>
      <c r="KRL34" s="121"/>
      <c r="KRM34" s="122"/>
      <c r="KRN34" s="123"/>
      <c r="KRP34" s="124"/>
      <c r="KRR34" s="125"/>
      <c r="KRT34" s="117"/>
      <c r="KRX34" s="118"/>
      <c r="KRY34" s="119"/>
      <c r="KRZ34" s="120"/>
      <c r="KSA34" s="121"/>
      <c r="KSB34" s="122"/>
      <c r="KSC34" s="123"/>
      <c r="KSE34" s="124"/>
      <c r="KSG34" s="125"/>
      <c r="KSI34" s="117"/>
      <c r="KSM34" s="118"/>
      <c r="KSN34" s="119"/>
      <c r="KSO34" s="120"/>
      <c r="KSP34" s="121"/>
      <c r="KSQ34" s="122"/>
      <c r="KSR34" s="123"/>
      <c r="KST34" s="124"/>
      <c r="KSV34" s="125"/>
      <c r="KSX34" s="117"/>
      <c r="KTB34" s="118"/>
      <c r="KTC34" s="119"/>
      <c r="KTD34" s="120"/>
      <c r="KTE34" s="121"/>
      <c r="KTF34" s="122"/>
      <c r="KTG34" s="123"/>
      <c r="KTI34" s="124"/>
      <c r="KTK34" s="125"/>
      <c r="KTM34" s="117"/>
      <c r="KTQ34" s="118"/>
      <c r="KTR34" s="119"/>
      <c r="KTS34" s="120"/>
      <c r="KTT34" s="121"/>
      <c r="KTU34" s="122"/>
      <c r="KTV34" s="123"/>
      <c r="KTX34" s="124"/>
      <c r="KTZ34" s="125"/>
      <c r="KUB34" s="117"/>
      <c r="KUF34" s="118"/>
      <c r="KUG34" s="119"/>
      <c r="KUH34" s="120"/>
      <c r="KUI34" s="121"/>
      <c r="KUJ34" s="122"/>
      <c r="KUK34" s="123"/>
      <c r="KUM34" s="124"/>
      <c r="KUO34" s="125"/>
      <c r="KUQ34" s="117"/>
      <c r="KUU34" s="118"/>
      <c r="KUV34" s="119"/>
      <c r="KUW34" s="120"/>
      <c r="KUX34" s="121"/>
      <c r="KUY34" s="122"/>
      <c r="KUZ34" s="123"/>
      <c r="KVB34" s="124"/>
      <c r="KVD34" s="125"/>
      <c r="KVF34" s="117"/>
      <c r="KVJ34" s="118"/>
      <c r="KVK34" s="119"/>
      <c r="KVL34" s="120"/>
      <c r="KVM34" s="121"/>
      <c r="KVN34" s="122"/>
      <c r="KVO34" s="123"/>
      <c r="KVQ34" s="124"/>
      <c r="KVS34" s="125"/>
      <c r="KVU34" s="117"/>
      <c r="KVY34" s="118"/>
      <c r="KVZ34" s="119"/>
      <c r="KWA34" s="120"/>
      <c r="KWB34" s="121"/>
      <c r="KWC34" s="122"/>
      <c r="KWD34" s="123"/>
      <c r="KWF34" s="124"/>
      <c r="KWH34" s="125"/>
      <c r="KWJ34" s="117"/>
      <c r="KWN34" s="118"/>
      <c r="KWO34" s="119"/>
      <c r="KWP34" s="120"/>
      <c r="KWQ34" s="121"/>
      <c r="KWR34" s="122"/>
      <c r="KWS34" s="123"/>
      <c r="KWU34" s="124"/>
      <c r="KWW34" s="125"/>
      <c r="KWY34" s="117"/>
      <c r="KXC34" s="118"/>
      <c r="KXD34" s="119"/>
      <c r="KXE34" s="120"/>
      <c r="KXF34" s="121"/>
      <c r="KXG34" s="122"/>
      <c r="KXH34" s="123"/>
      <c r="KXJ34" s="124"/>
      <c r="KXL34" s="125"/>
      <c r="KXN34" s="117"/>
      <c r="KXR34" s="118"/>
      <c r="KXS34" s="119"/>
      <c r="KXT34" s="120"/>
      <c r="KXU34" s="121"/>
      <c r="KXV34" s="122"/>
      <c r="KXW34" s="123"/>
      <c r="KXY34" s="124"/>
      <c r="KYA34" s="125"/>
      <c r="KYC34" s="117"/>
      <c r="KYG34" s="118"/>
      <c r="KYH34" s="119"/>
      <c r="KYI34" s="120"/>
      <c r="KYJ34" s="121"/>
      <c r="KYK34" s="122"/>
      <c r="KYL34" s="123"/>
      <c r="KYN34" s="124"/>
      <c r="KYP34" s="125"/>
      <c r="KYR34" s="117"/>
      <c r="KYV34" s="118"/>
      <c r="KYW34" s="119"/>
      <c r="KYX34" s="120"/>
      <c r="KYY34" s="121"/>
      <c r="KYZ34" s="122"/>
      <c r="KZA34" s="123"/>
      <c r="KZC34" s="124"/>
      <c r="KZE34" s="125"/>
      <c r="KZG34" s="117"/>
      <c r="KZK34" s="118"/>
      <c r="KZL34" s="119"/>
      <c r="KZM34" s="120"/>
      <c r="KZN34" s="121"/>
      <c r="KZO34" s="122"/>
      <c r="KZP34" s="123"/>
      <c r="KZR34" s="124"/>
      <c r="KZT34" s="125"/>
      <c r="KZV34" s="117"/>
      <c r="KZZ34" s="118"/>
      <c r="LAA34" s="119"/>
      <c r="LAB34" s="120"/>
      <c r="LAC34" s="121"/>
      <c r="LAD34" s="122"/>
      <c r="LAE34" s="123"/>
      <c r="LAG34" s="124"/>
      <c r="LAI34" s="125"/>
      <c r="LAK34" s="117"/>
      <c r="LAO34" s="118"/>
      <c r="LAP34" s="119"/>
      <c r="LAQ34" s="120"/>
      <c r="LAR34" s="121"/>
      <c r="LAS34" s="122"/>
      <c r="LAT34" s="123"/>
      <c r="LAV34" s="124"/>
      <c r="LAX34" s="125"/>
      <c r="LAZ34" s="117"/>
      <c r="LBD34" s="118"/>
      <c r="LBE34" s="119"/>
      <c r="LBF34" s="120"/>
      <c r="LBG34" s="121"/>
      <c r="LBH34" s="122"/>
      <c r="LBI34" s="123"/>
      <c r="LBK34" s="124"/>
      <c r="LBM34" s="125"/>
      <c r="LBO34" s="117"/>
      <c r="LBS34" s="118"/>
      <c r="LBT34" s="119"/>
      <c r="LBU34" s="120"/>
      <c r="LBV34" s="121"/>
      <c r="LBW34" s="122"/>
      <c r="LBX34" s="123"/>
      <c r="LBZ34" s="124"/>
      <c r="LCB34" s="125"/>
      <c r="LCD34" s="117"/>
      <c r="LCH34" s="118"/>
      <c r="LCI34" s="119"/>
      <c r="LCJ34" s="120"/>
      <c r="LCK34" s="121"/>
      <c r="LCL34" s="122"/>
      <c r="LCM34" s="123"/>
      <c r="LCO34" s="124"/>
      <c r="LCQ34" s="125"/>
      <c r="LCS34" s="117"/>
      <c r="LCW34" s="118"/>
      <c r="LCX34" s="119"/>
      <c r="LCY34" s="120"/>
      <c r="LCZ34" s="121"/>
      <c r="LDA34" s="122"/>
      <c r="LDB34" s="123"/>
      <c r="LDD34" s="124"/>
      <c r="LDF34" s="125"/>
      <c r="LDH34" s="117"/>
      <c r="LDL34" s="118"/>
      <c r="LDM34" s="119"/>
      <c r="LDN34" s="120"/>
      <c r="LDO34" s="121"/>
      <c r="LDP34" s="122"/>
      <c r="LDQ34" s="123"/>
      <c r="LDS34" s="124"/>
      <c r="LDU34" s="125"/>
      <c r="LDW34" s="117"/>
      <c r="LEA34" s="118"/>
      <c r="LEB34" s="119"/>
      <c r="LEC34" s="120"/>
      <c r="LED34" s="121"/>
      <c r="LEE34" s="122"/>
      <c r="LEF34" s="123"/>
      <c r="LEH34" s="124"/>
      <c r="LEJ34" s="125"/>
      <c r="LEL34" s="117"/>
      <c r="LEP34" s="118"/>
      <c r="LEQ34" s="119"/>
      <c r="LER34" s="120"/>
      <c r="LES34" s="121"/>
      <c r="LET34" s="122"/>
      <c r="LEU34" s="123"/>
      <c r="LEW34" s="124"/>
      <c r="LEY34" s="125"/>
      <c r="LFA34" s="117"/>
      <c r="LFE34" s="118"/>
      <c r="LFF34" s="119"/>
      <c r="LFG34" s="120"/>
      <c r="LFH34" s="121"/>
      <c r="LFI34" s="122"/>
      <c r="LFJ34" s="123"/>
      <c r="LFL34" s="124"/>
      <c r="LFN34" s="125"/>
      <c r="LFP34" s="117"/>
      <c r="LFT34" s="118"/>
      <c r="LFU34" s="119"/>
      <c r="LFV34" s="120"/>
      <c r="LFW34" s="121"/>
      <c r="LFX34" s="122"/>
      <c r="LFY34" s="123"/>
      <c r="LGA34" s="124"/>
      <c r="LGC34" s="125"/>
      <c r="LGE34" s="117"/>
      <c r="LGI34" s="118"/>
      <c r="LGJ34" s="119"/>
      <c r="LGK34" s="120"/>
      <c r="LGL34" s="121"/>
      <c r="LGM34" s="122"/>
      <c r="LGN34" s="123"/>
      <c r="LGP34" s="124"/>
      <c r="LGR34" s="125"/>
      <c r="LGT34" s="117"/>
      <c r="LGX34" s="118"/>
      <c r="LGY34" s="119"/>
      <c r="LGZ34" s="120"/>
      <c r="LHA34" s="121"/>
      <c r="LHB34" s="122"/>
      <c r="LHC34" s="123"/>
      <c r="LHE34" s="124"/>
      <c r="LHG34" s="125"/>
      <c r="LHI34" s="117"/>
      <c r="LHM34" s="118"/>
      <c r="LHN34" s="119"/>
      <c r="LHO34" s="120"/>
      <c r="LHP34" s="121"/>
      <c r="LHQ34" s="122"/>
      <c r="LHR34" s="123"/>
      <c r="LHT34" s="124"/>
      <c r="LHV34" s="125"/>
      <c r="LHX34" s="117"/>
      <c r="LIB34" s="118"/>
      <c r="LIC34" s="119"/>
      <c r="LID34" s="120"/>
      <c r="LIE34" s="121"/>
      <c r="LIF34" s="122"/>
      <c r="LIG34" s="123"/>
      <c r="LII34" s="124"/>
      <c r="LIK34" s="125"/>
      <c r="LIM34" s="117"/>
      <c r="LIQ34" s="118"/>
      <c r="LIR34" s="119"/>
      <c r="LIS34" s="120"/>
      <c r="LIT34" s="121"/>
      <c r="LIU34" s="122"/>
      <c r="LIV34" s="123"/>
      <c r="LIX34" s="124"/>
      <c r="LIZ34" s="125"/>
      <c r="LJB34" s="117"/>
      <c r="LJF34" s="118"/>
      <c r="LJG34" s="119"/>
      <c r="LJH34" s="120"/>
      <c r="LJI34" s="121"/>
      <c r="LJJ34" s="122"/>
      <c r="LJK34" s="123"/>
      <c r="LJM34" s="124"/>
      <c r="LJO34" s="125"/>
      <c r="LJQ34" s="117"/>
      <c r="LJU34" s="118"/>
      <c r="LJV34" s="119"/>
      <c r="LJW34" s="120"/>
      <c r="LJX34" s="121"/>
      <c r="LJY34" s="122"/>
      <c r="LJZ34" s="123"/>
      <c r="LKB34" s="124"/>
      <c r="LKD34" s="125"/>
      <c r="LKF34" s="117"/>
      <c r="LKJ34" s="118"/>
      <c r="LKK34" s="119"/>
      <c r="LKL34" s="120"/>
      <c r="LKM34" s="121"/>
      <c r="LKN34" s="122"/>
      <c r="LKO34" s="123"/>
      <c r="LKQ34" s="124"/>
      <c r="LKS34" s="125"/>
      <c r="LKU34" s="117"/>
      <c r="LKY34" s="118"/>
      <c r="LKZ34" s="119"/>
      <c r="LLA34" s="120"/>
      <c r="LLB34" s="121"/>
      <c r="LLC34" s="122"/>
      <c r="LLD34" s="123"/>
      <c r="LLF34" s="124"/>
      <c r="LLH34" s="125"/>
      <c r="LLJ34" s="117"/>
      <c r="LLN34" s="118"/>
      <c r="LLO34" s="119"/>
      <c r="LLP34" s="120"/>
      <c r="LLQ34" s="121"/>
      <c r="LLR34" s="122"/>
      <c r="LLS34" s="123"/>
      <c r="LLU34" s="124"/>
      <c r="LLW34" s="125"/>
      <c r="LLY34" s="117"/>
      <c r="LMC34" s="118"/>
      <c r="LMD34" s="119"/>
      <c r="LME34" s="120"/>
      <c r="LMF34" s="121"/>
      <c r="LMG34" s="122"/>
      <c r="LMH34" s="123"/>
      <c r="LMJ34" s="124"/>
      <c r="LML34" s="125"/>
      <c r="LMN34" s="117"/>
      <c r="LMR34" s="118"/>
      <c r="LMS34" s="119"/>
      <c r="LMT34" s="120"/>
      <c r="LMU34" s="121"/>
      <c r="LMV34" s="122"/>
      <c r="LMW34" s="123"/>
      <c r="LMY34" s="124"/>
      <c r="LNA34" s="125"/>
      <c r="LNC34" s="117"/>
      <c r="LNG34" s="118"/>
      <c r="LNH34" s="119"/>
      <c r="LNI34" s="120"/>
      <c r="LNJ34" s="121"/>
      <c r="LNK34" s="122"/>
      <c r="LNL34" s="123"/>
      <c r="LNN34" s="124"/>
      <c r="LNP34" s="125"/>
      <c r="LNR34" s="117"/>
      <c r="LNV34" s="118"/>
      <c r="LNW34" s="119"/>
      <c r="LNX34" s="120"/>
      <c r="LNY34" s="121"/>
      <c r="LNZ34" s="122"/>
      <c r="LOA34" s="123"/>
      <c r="LOC34" s="124"/>
      <c r="LOE34" s="125"/>
      <c r="LOG34" s="117"/>
      <c r="LOK34" s="118"/>
      <c r="LOL34" s="119"/>
      <c r="LOM34" s="120"/>
      <c r="LON34" s="121"/>
      <c r="LOO34" s="122"/>
      <c r="LOP34" s="123"/>
      <c r="LOR34" s="124"/>
      <c r="LOT34" s="125"/>
      <c r="LOV34" s="117"/>
      <c r="LOZ34" s="118"/>
      <c r="LPA34" s="119"/>
      <c r="LPB34" s="120"/>
      <c r="LPC34" s="121"/>
      <c r="LPD34" s="122"/>
      <c r="LPE34" s="123"/>
      <c r="LPG34" s="124"/>
      <c r="LPI34" s="125"/>
      <c r="LPK34" s="117"/>
      <c r="LPO34" s="118"/>
      <c r="LPP34" s="119"/>
      <c r="LPQ34" s="120"/>
      <c r="LPR34" s="121"/>
      <c r="LPS34" s="122"/>
      <c r="LPT34" s="123"/>
      <c r="LPV34" s="124"/>
      <c r="LPX34" s="125"/>
      <c r="LPZ34" s="117"/>
      <c r="LQD34" s="118"/>
      <c r="LQE34" s="119"/>
      <c r="LQF34" s="120"/>
      <c r="LQG34" s="121"/>
      <c r="LQH34" s="122"/>
      <c r="LQI34" s="123"/>
      <c r="LQK34" s="124"/>
      <c r="LQM34" s="125"/>
      <c r="LQO34" s="117"/>
      <c r="LQS34" s="118"/>
      <c r="LQT34" s="119"/>
      <c r="LQU34" s="120"/>
      <c r="LQV34" s="121"/>
      <c r="LQW34" s="122"/>
      <c r="LQX34" s="123"/>
      <c r="LQZ34" s="124"/>
      <c r="LRB34" s="125"/>
      <c r="LRD34" s="117"/>
      <c r="LRH34" s="118"/>
      <c r="LRI34" s="119"/>
      <c r="LRJ34" s="120"/>
      <c r="LRK34" s="121"/>
      <c r="LRL34" s="122"/>
      <c r="LRM34" s="123"/>
      <c r="LRO34" s="124"/>
      <c r="LRQ34" s="125"/>
      <c r="LRS34" s="117"/>
      <c r="LRW34" s="118"/>
      <c r="LRX34" s="119"/>
      <c r="LRY34" s="120"/>
      <c r="LRZ34" s="121"/>
      <c r="LSA34" s="122"/>
      <c r="LSB34" s="123"/>
      <c r="LSD34" s="124"/>
      <c r="LSF34" s="125"/>
      <c r="LSH34" s="117"/>
      <c r="LSL34" s="118"/>
      <c r="LSM34" s="119"/>
      <c r="LSN34" s="120"/>
      <c r="LSO34" s="121"/>
      <c r="LSP34" s="122"/>
      <c r="LSQ34" s="123"/>
      <c r="LSS34" s="124"/>
      <c r="LSU34" s="125"/>
      <c r="LSW34" s="117"/>
      <c r="LTA34" s="118"/>
      <c r="LTB34" s="119"/>
      <c r="LTC34" s="120"/>
      <c r="LTD34" s="121"/>
      <c r="LTE34" s="122"/>
      <c r="LTF34" s="123"/>
      <c r="LTH34" s="124"/>
      <c r="LTJ34" s="125"/>
      <c r="LTL34" s="117"/>
      <c r="LTP34" s="118"/>
      <c r="LTQ34" s="119"/>
      <c r="LTR34" s="120"/>
      <c r="LTS34" s="121"/>
      <c r="LTT34" s="122"/>
      <c r="LTU34" s="123"/>
      <c r="LTW34" s="124"/>
      <c r="LTY34" s="125"/>
      <c r="LUA34" s="117"/>
      <c r="LUE34" s="118"/>
      <c r="LUF34" s="119"/>
      <c r="LUG34" s="120"/>
      <c r="LUH34" s="121"/>
      <c r="LUI34" s="122"/>
      <c r="LUJ34" s="123"/>
      <c r="LUL34" s="124"/>
      <c r="LUN34" s="125"/>
      <c r="LUP34" s="117"/>
      <c r="LUT34" s="118"/>
      <c r="LUU34" s="119"/>
      <c r="LUV34" s="120"/>
      <c r="LUW34" s="121"/>
      <c r="LUX34" s="122"/>
      <c r="LUY34" s="123"/>
      <c r="LVA34" s="124"/>
      <c r="LVC34" s="125"/>
      <c r="LVE34" s="117"/>
      <c r="LVI34" s="118"/>
      <c r="LVJ34" s="119"/>
      <c r="LVK34" s="120"/>
      <c r="LVL34" s="121"/>
      <c r="LVM34" s="122"/>
      <c r="LVN34" s="123"/>
      <c r="LVP34" s="124"/>
      <c r="LVR34" s="125"/>
      <c r="LVT34" s="117"/>
      <c r="LVX34" s="118"/>
      <c r="LVY34" s="119"/>
      <c r="LVZ34" s="120"/>
      <c r="LWA34" s="121"/>
      <c r="LWB34" s="122"/>
      <c r="LWC34" s="123"/>
      <c r="LWE34" s="124"/>
      <c r="LWG34" s="125"/>
      <c r="LWI34" s="117"/>
      <c r="LWM34" s="118"/>
      <c r="LWN34" s="119"/>
      <c r="LWO34" s="120"/>
      <c r="LWP34" s="121"/>
      <c r="LWQ34" s="122"/>
      <c r="LWR34" s="123"/>
      <c r="LWT34" s="124"/>
      <c r="LWV34" s="125"/>
      <c r="LWX34" s="117"/>
      <c r="LXB34" s="118"/>
      <c r="LXC34" s="119"/>
      <c r="LXD34" s="120"/>
      <c r="LXE34" s="121"/>
      <c r="LXF34" s="122"/>
      <c r="LXG34" s="123"/>
      <c r="LXI34" s="124"/>
      <c r="LXK34" s="125"/>
      <c r="LXM34" s="117"/>
      <c r="LXQ34" s="118"/>
      <c r="LXR34" s="119"/>
      <c r="LXS34" s="120"/>
      <c r="LXT34" s="121"/>
      <c r="LXU34" s="122"/>
      <c r="LXV34" s="123"/>
      <c r="LXX34" s="124"/>
      <c r="LXZ34" s="125"/>
      <c r="LYB34" s="117"/>
      <c r="LYF34" s="118"/>
      <c r="LYG34" s="119"/>
      <c r="LYH34" s="120"/>
      <c r="LYI34" s="121"/>
      <c r="LYJ34" s="122"/>
      <c r="LYK34" s="123"/>
      <c r="LYM34" s="124"/>
      <c r="LYO34" s="125"/>
      <c r="LYQ34" s="117"/>
      <c r="LYU34" s="118"/>
      <c r="LYV34" s="119"/>
      <c r="LYW34" s="120"/>
      <c r="LYX34" s="121"/>
      <c r="LYY34" s="122"/>
      <c r="LYZ34" s="123"/>
      <c r="LZB34" s="124"/>
      <c r="LZD34" s="125"/>
      <c r="LZF34" s="117"/>
      <c r="LZJ34" s="118"/>
      <c r="LZK34" s="119"/>
      <c r="LZL34" s="120"/>
      <c r="LZM34" s="121"/>
      <c r="LZN34" s="122"/>
      <c r="LZO34" s="123"/>
      <c r="LZQ34" s="124"/>
      <c r="LZS34" s="125"/>
      <c r="LZU34" s="117"/>
      <c r="LZY34" s="118"/>
      <c r="LZZ34" s="119"/>
      <c r="MAA34" s="120"/>
      <c r="MAB34" s="121"/>
      <c r="MAC34" s="122"/>
      <c r="MAD34" s="123"/>
      <c r="MAF34" s="124"/>
      <c r="MAH34" s="125"/>
      <c r="MAJ34" s="117"/>
      <c r="MAN34" s="118"/>
      <c r="MAO34" s="119"/>
      <c r="MAP34" s="120"/>
      <c r="MAQ34" s="121"/>
      <c r="MAR34" s="122"/>
      <c r="MAS34" s="123"/>
      <c r="MAU34" s="124"/>
      <c r="MAW34" s="125"/>
      <c r="MAY34" s="117"/>
      <c r="MBC34" s="118"/>
      <c r="MBD34" s="119"/>
      <c r="MBE34" s="120"/>
      <c r="MBF34" s="121"/>
      <c r="MBG34" s="122"/>
      <c r="MBH34" s="123"/>
      <c r="MBJ34" s="124"/>
      <c r="MBL34" s="125"/>
      <c r="MBN34" s="117"/>
      <c r="MBR34" s="118"/>
      <c r="MBS34" s="119"/>
      <c r="MBT34" s="120"/>
      <c r="MBU34" s="121"/>
      <c r="MBV34" s="122"/>
      <c r="MBW34" s="123"/>
      <c r="MBY34" s="124"/>
      <c r="MCA34" s="125"/>
      <c r="MCC34" s="117"/>
      <c r="MCG34" s="118"/>
      <c r="MCH34" s="119"/>
      <c r="MCI34" s="120"/>
      <c r="MCJ34" s="121"/>
      <c r="MCK34" s="122"/>
      <c r="MCL34" s="123"/>
      <c r="MCN34" s="124"/>
      <c r="MCP34" s="125"/>
      <c r="MCR34" s="117"/>
      <c r="MCV34" s="118"/>
      <c r="MCW34" s="119"/>
      <c r="MCX34" s="120"/>
      <c r="MCY34" s="121"/>
      <c r="MCZ34" s="122"/>
      <c r="MDA34" s="123"/>
      <c r="MDC34" s="124"/>
      <c r="MDE34" s="125"/>
      <c r="MDG34" s="117"/>
      <c r="MDK34" s="118"/>
      <c r="MDL34" s="119"/>
      <c r="MDM34" s="120"/>
      <c r="MDN34" s="121"/>
      <c r="MDO34" s="122"/>
      <c r="MDP34" s="123"/>
      <c r="MDR34" s="124"/>
      <c r="MDT34" s="125"/>
      <c r="MDV34" s="117"/>
      <c r="MDZ34" s="118"/>
      <c r="MEA34" s="119"/>
      <c r="MEB34" s="120"/>
      <c r="MEC34" s="121"/>
      <c r="MED34" s="122"/>
      <c r="MEE34" s="123"/>
      <c r="MEG34" s="124"/>
      <c r="MEI34" s="125"/>
      <c r="MEK34" s="117"/>
      <c r="MEO34" s="118"/>
      <c r="MEP34" s="119"/>
      <c r="MEQ34" s="120"/>
      <c r="MER34" s="121"/>
      <c r="MES34" s="122"/>
      <c r="MET34" s="123"/>
      <c r="MEV34" s="124"/>
      <c r="MEX34" s="125"/>
      <c r="MEZ34" s="117"/>
      <c r="MFD34" s="118"/>
      <c r="MFE34" s="119"/>
      <c r="MFF34" s="120"/>
      <c r="MFG34" s="121"/>
      <c r="MFH34" s="122"/>
      <c r="MFI34" s="123"/>
      <c r="MFK34" s="124"/>
      <c r="MFM34" s="125"/>
      <c r="MFO34" s="117"/>
      <c r="MFS34" s="118"/>
      <c r="MFT34" s="119"/>
      <c r="MFU34" s="120"/>
      <c r="MFV34" s="121"/>
      <c r="MFW34" s="122"/>
      <c r="MFX34" s="123"/>
      <c r="MFZ34" s="124"/>
      <c r="MGB34" s="125"/>
      <c r="MGD34" s="117"/>
      <c r="MGH34" s="118"/>
      <c r="MGI34" s="119"/>
      <c r="MGJ34" s="120"/>
      <c r="MGK34" s="121"/>
      <c r="MGL34" s="122"/>
      <c r="MGM34" s="123"/>
      <c r="MGO34" s="124"/>
      <c r="MGQ34" s="125"/>
      <c r="MGS34" s="117"/>
      <c r="MGW34" s="118"/>
      <c r="MGX34" s="119"/>
      <c r="MGY34" s="120"/>
      <c r="MGZ34" s="121"/>
      <c r="MHA34" s="122"/>
      <c r="MHB34" s="123"/>
      <c r="MHD34" s="124"/>
      <c r="MHF34" s="125"/>
      <c r="MHH34" s="117"/>
      <c r="MHL34" s="118"/>
      <c r="MHM34" s="119"/>
      <c r="MHN34" s="120"/>
      <c r="MHO34" s="121"/>
      <c r="MHP34" s="122"/>
      <c r="MHQ34" s="123"/>
      <c r="MHS34" s="124"/>
      <c r="MHU34" s="125"/>
      <c r="MHW34" s="117"/>
      <c r="MIA34" s="118"/>
      <c r="MIB34" s="119"/>
      <c r="MIC34" s="120"/>
      <c r="MID34" s="121"/>
      <c r="MIE34" s="122"/>
      <c r="MIF34" s="123"/>
      <c r="MIH34" s="124"/>
      <c r="MIJ34" s="125"/>
      <c r="MIL34" s="117"/>
      <c r="MIP34" s="118"/>
      <c r="MIQ34" s="119"/>
      <c r="MIR34" s="120"/>
      <c r="MIS34" s="121"/>
      <c r="MIT34" s="122"/>
      <c r="MIU34" s="123"/>
      <c r="MIW34" s="124"/>
      <c r="MIY34" s="125"/>
      <c r="MJA34" s="117"/>
      <c r="MJE34" s="118"/>
      <c r="MJF34" s="119"/>
      <c r="MJG34" s="120"/>
      <c r="MJH34" s="121"/>
      <c r="MJI34" s="122"/>
      <c r="MJJ34" s="123"/>
      <c r="MJL34" s="124"/>
      <c r="MJN34" s="125"/>
      <c r="MJP34" s="117"/>
      <c r="MJT34" s="118"/>
      <c r="MJU34" s="119"/>
      <c r="MJV34" s="120"/>
      <c r="MJW34" s="121"/>
      <c r="MJX34" s="122"/>
      <c r="MJY34" s="123"/>
      <c r="MKA34" s="124"/>
      <c r="MKC34" s="125"/>
      <c r="MKE34" s="117"/>
      <c r="MKI34" s="118"/>
      <c r="MKJ34" s="119"/>
      <c r="MKK34" s="120"/>
      <c r="MKL34" s="121"/>
      <c r="MKM34" s="122"/>
      <c r="MKN34" s="123"/>
      <c r="MKP34" s="124"/>
      <c r="MKR34" s="125"/>
      <c r="MKT34" s="117"/>
      <c r="MKX34" s="118"/>
      <c r="MKY34" s="119"/>
      <c r="MKZ34" s="120"/>
      <c r="MLA34" s="121"/>
      <c r="MLB34" s="122"/>
      <c r="MLC34" s="123"/>
      <c r="MLE34" s="124"/>
      <c r="MLG34" s="125"/>
      <c r="MLI34" s="117"/>
      <c r="MLM34" s="118"/>
      <c r="MLN34" s="119"/>
      <c r="MLO34" s="120"/>
      <c r="MLP34" s="121"/>
      <c r="MLQ34" s="122"/>
      <c r="MLR34" s="123"/>
      <c r="MLT34" s="124"/>
      <c r="MLV34" s="125"/>
      <c r="MLX34" s="117"/>
      <c r="MMB34" s="118"/>
      <c r="MMC34" s="119"/>
      <c r="MMD34" s="120"/>
      <c r="MME34" s="121"/>
      <c r="MMF34" s="122"/>
      <c r="MMG34" s="123"/>
      <c r="MMI34" s="124"/>
      <c r="MMK34" s="125"/>
      <c r="MMM34" s="117"/>
      <c r="MMQ34" s="118"/>
      <c r="MMR34" s="119"/>
      <c r="MMS34" s="120"/>
      <c r="MMT34" s="121"/>
      <c r="MMU34" s="122"/>
      <c r="MMV34" s="123"/>
      <c r="MMX34" s="124"/>
      <c r="MMZ34" s="125"/>
      <c r="MNB34" s="117"/>
      <c r="MNF34" s="118"/>
      <c r="MNG34" s="119"/>
      <c r="MNH34" s="120"/>
      <c r="MNI34" s="121"/>
      <c r="MNJ34" s="122"/>
      <c r="MNK34" s="123"/>
      <c r="MNM34" s="124"/>
      <c r="MNO34" s="125"/>
      <c r="MNQ34" s="117"/>
      <c r="MNU34" s="118"/>
      <c r="MNV34" s="119"/>
      <c r="MNW34" s="120"/>
      <c r="MNX34" s="121"/>
      <c r="MNY34" s="122"/>
      <c r="MNZ34" s="123"/>
      <c r="MOB34" s="124"/>
      <c r="MOD34" s="125"/>
      <c r="MOF34" s="117"/>
      <c r="MOJ34" s="118"/>
      <c r="MOK34" s="119"/>
      <c r="MOL34" s="120"/>
      <c r="MOM34" s="121"/>
      <c r="MON34" s="122"/>
      <c r="MOO34" s="123"/>
      <c r="MOQ34" s="124"/>
      <c r="MOS34" s="125"/>
      <c r="MOU34" s="117"/>
      <c r="MOY34" s="118"/>
      <c r="MOZ34" s="119"/>
      <c r="MPA34" s="120"/>
      <c r="MPB34" s="121"/>
      <c r="MPC34" s="122"/>
      <c r="MPD34" s="123"/>
      <c r="MPF34" s="124"/>
      <c r="MPH34" s="125"/>
      <c r="MPJ34" s="117"/>
      <c r="MPN34" s="118"/>
      <c r="MPO34" s="119"/>
      <c r="MPP34" s="120"/>
      <c r="MPQ34" s="121"/>
      <c r="MPR34" s="122"/>
      <c r="MPS34" s="123"/>
      <c r="MPU34" s="124"/>
      <c r="MPW34" s="125"/>
      <c r="MPY34" s="117"/>
      <c r="MQC34" s="118"/>
      <c r="MQD34" s="119"/>
      <c r="MQE34" s="120"/>
      <c r="MQF34" s="121"/>
      <c r="MQG34" s="122"/>
      <c r="MQH34" s="123"/>
      <c r="MQJ34" s="124"/>
      <c r="MQL34" s="125"/>
      <c r="MQN34" s="117"/>
      <c r="MQR34" s="118"/>
      <c r="MQS34" s="119"/>
      <c r="MQT34" s="120"/>
      <c r="MQU34" s="121"/>
      <c r="MQV34" s="122"/>
      <c r="MQW34" s="123"/>
      <c r="MQY34" s="124"/>
      <c r="MRA34" s="125"/>
      <c r="MRC34" s="117"/>
      <c r="MRG34" s="118"/>
      <c r="MRH34" s="119"/>
      <c r="MRI34" s="120"/>
      <c r="MRJ34" s="121"/>
      <c r="MRK34" s="122"/>
      <c r="MRL34" s="123"/>
      <c r="MRN34" s="124"/>
      <c r="MRP34" s="125"/>
      <c r="MRR34" s="117"/>
      <c r="MRV34" s="118"/>
      <c r="MRW34" s="119"/>
      <c r="MRX34" s="120"/>
      <c r="MRY34" s="121"/>
      <c r="MRZ34" s="122"/>
      <c r="MSA34" s="123"/>
      <c r="MSC34" s="124"/>
      <c r="MSE34" s="125"/>
      <c r="MSG34" s="117"/>
      <c r="MSK34" s="118"/>
      <c r="MSL34" s="119"/>
      <c r="MSM34" s="120"/>
      <c r="MSN34" s="121"/>
      <c r="MSO34" s="122"/>
      <c r="MSP34" s="123"/>
      <c r="MSR34" s="124"/>
      <c r="MST34" s="125"/>
      <c r="MSV34" s="117"/>
      <c r="MSZ34" s="118"/>
      <c r="MTA34" s="119"/>
      <c r="MTB34" s="120"/>
      <c r="MTC34" s="121"/>
      <c r="MTD34" s="122"/>
      <c r="MTE34" s="123"/>
      <c r="MTG34" s="124"/>
      <c r="MTI34" s="125"/>
      <c r="MTK34" s="117"/>
      <c r="MTO34" s="118"/>
      <c r="MTP34" s="119"/>
      <c r="MTQ34" s="120"/>
      <c r="MTR34" s="121"/>
      <c r="MTS34" s="122"/>
      <c r="MTT34" s="123"/>
      <c r="MTV34" s="124"/>
      <c r="MTX34" s="125"/>
      <c r="MTZ34" s="117"/>
      <c r="MUD34" s="118"/>
      <c r="MUE34" s="119"/>
      <c r="MUF34" s="120"/>
      <c r="MUG34" s="121"/>
      <c r="MUH34" s="122"/>
      <c r="MUI34" s="123"/>
      <c r="MUK34" s="124"/>
      <c r="MUM34" s="125"/>
      <c r="MUO34" s="117"/>
      <c r="MUS34" s="118"/>
      <c r="MUT34" s="119"/>
      <c r="MUU34" s="120"/>
      <c r="MUV34" s="121"/>
      <c r="MUW34" s="122"/>
      <c r="MUX34" s="123"/>
      <c r="MUZ34" s="124"/>
      <c r="MVB34" s="125"/>
      <c r="MVD34" s="117"/>
      <c r="MVH34" s="118"/>
      <c r="MVI34" s="119"/>
      <c r="MVJ34" s="120"/>
      <c r="MVK34" s="121"/>
      <c r="MVL34" s="122"/>
      <c r="MVM34" s="123"/>
      <c r="MVO34" s="124"/>
      <c r="MVQ34" s="125"/>
      <c r="MVS34" s="117"/>
      <c r="MVW34" s="118"/>
      <c r="MVX34" s="119"/>
      <c r="MVY34" s="120"/>
      <c r="MVZ34" s="121"/>
      <c r="MWA34" s="122"/>
      <c r="MWB34" s="123"/>
      <c r="MWD34" s="124"/>
      <c r="MWF34" s="125"/>
      <c r="MWH34" s="117"/>
      <c r="MWL34" s="118"/>
      <c r="MWM34" s="119"/>
      <c r="MWN34" s="120"/>
      <c r="MWO34" s="121"/>
      <c r="MWP34" s="122"/>
      <c r="MWQ34" s="123"/>
      <c r="MWS34" s="124"/>
      <c r="MWU34" s="125"/>
      <c r="MWW34" s="117"/>
      <c r="MXA34" s="118"/>
      <c r="MXB34" s="119"/>
      <c r="MXC34" s="120"/>
      <c r="MXD34" s="121"/>
      <c r="MXE34" s="122"/>
      <c r="MXF34" s="123"/>
      <c r="MXH34" s="124"/>
      <c r="MXJ34" s="125"/>
      <c r="MXL34" s="117"/>
      <c r="MXP34" s="118"/>
      <c r="MXQ34" s="119"/>
      <c r="MXR34" s="120"/>
      <c r="MXS34" s="121"/>
      <c r="MXT34" s="122"/>
      <c r="MXU34" s="123"/>
      <c r="MXW34" s="124"/>
      <c r="MXY34" s="125"/>
      <c r="MYA34" s="117"/>
      <c r="MYE34" s="118"/>
      <c r="MYF34" s="119"/>
      <c r="MYG34" s="120"/>
      <c r="MYH34" s="121"/>
      <c r="MYI34" s="122"/>
      <c r="MYJ34" s="123"/>
      <c r="MYL34" s="124"/>
      <c r="MYN34" s="125"/>
      <c r="MYP34" s="117"/>
      <c r="MYT34" s="118"/>
      <c r="MYU34" s="119"/>
      <c r="MYV34" s="120"/>
      <c r="MYW34" s="121"/>
      <c r="MYX34" s="122"/>
      <c r="MYY34" s="123"/>
      <c r="MZA34" s="124"/>
      <c r="MZC34" s="125"/>
      <c r="MZE34" s="117"/>
      <c r="MZI34" s="118"/>
      <c r="MZJ34" s="119"/>
      <c r="MZK34" s="120"/>
      <c r="MZL34" s="121"/>
      <c r="MZM34" s="122"/>
      <c r="MZN34" s="123"/>
      <c r="MZP34" s="124"/>
      <c r="MZR34" s="125"/>
      <c r="MZT34" s="117"/>
      <c r="MZX34" s="118"/>
      <c r="MZY34" s="119"/>
      <c r="MZZ34" s="120"/>
      <c r="NAA34" s="121"/>
      <c r="NAB34" s="122"/>
      <c r="NAC34" s="123"/>
      <c r="NAE34" s="124"/>
      <c r="NAG34" s="125"/>
      <c r="NAI34" s="117"/>
      <c r="NAM34" s="118"/>
      <c r="NAN34" s="119"/>
      <c r="NAO34" s="120"/>
      <c r="NAP34" s="121"/>
      <c r="NAQ34" s="122"/>
      <c r="NAR34" s="123"/>
      <c r="NAT34" s="124"/>
      <c r="NAV34" s="125"/>
      <c r="NAX34" s="117"/>
      <c r="NBB34" s="118"/>
      <c r="NBC34" s="119"/>
      <c r="NBD34" s="120"/>
      <c r="NBE34" s="121"/>
      <c r="NBF34" s="122"/>
      <c r="NBG34" s="123"/>
      <c r="NBI34" s="124"/>
      <c r="NBK34" s="125"/>
      <c r="NBM34" s="117"/>
      <c r="NBQ34" s="118"/>
      <c r="NBR34" s="119"/>
      <c r="NBS34" s="120"/>
      <c r="NBT34" s="121"/>
      <c r="NBU34" s="122"/>
      <c r="NBV34" s="123"/>
      <c r="NBX34" s="124"/>
      <c r="NBZ34" s="125"/>
      <c r="NCB34" s="117"/>
      <c r="NCF34" s="118"/>
      <c r="NCG34" s="119"/>
      <c r="NCH34" s="120"/>
      <c r="NCI34" s="121"/>
      <c r="NCJ34" s="122"/>
      <c r="NCK34" s="123"/>
      <c r="NCM34" s="124"/>
      <c r="NCO34" s="125"/>
      <c r="NCQ34" s="117"/>
      <c r="NCU34" s="118"/>
      <c r="NCV34" s="119"/>
      <c r="NCW34" s="120"/>
      <c r="NCX34" s="121"/>
      <c r="NCY34" s="122"/>
      <c r="NCZ34" s="123"/>
      <c r="NDB34" s="124"/>
      <c r="NDD34" s="125"/>
      <c r="NDF34" s="117"/>
      <c r="NDJ34" s="118"/>
      <c r="NDK34" s="119"/>
      <c r="NDL34" s="120"/>
      <c r="NDM34" s="121"/>
      <c r="NDN34" s="122"/>
      <c r="NDO34" s="123"/>
      <c r="NDQ34" s="124"/>
      <c r="NDS34" s="125"/>
      <c r="NDU34" s="117"/>
      <c r="NDY34" s="118"/>
      <c r="NDZ34" s="119"/>
      <c r="NEA34" s="120"/>
      <c r="NEB34" s="121"/>
      <c r="NEC34" s="122"/>
      <c r="NED34" s="123"/>
      <c r="NEF34" s="124"/>
      <c r="NEH34" s="125"/>
      <c r="NEJ34" s="117"/>
      <c r="NEN34" s="118"/>
      <c r="NEO34" s="119"/>
      <c r="NEP34" s="120"/>
      <c r="NEQ34" s="121"/>
      <c r="NER34" s="122"/>
      <c r="NES34" s="123"/>
      <c r="NEU34" s="124"/>
      <c r="NEW34" s="125"/>
      <c r="NEY34" s="117"/>
      <c r="NFC34" s="118"/>
      <c r="NFD34" s="119"/>
      <c r="NFE34" s="120"/>
      <c r="NFF34" s="121"/>
      <c r="NFG34" s="122"/>
      <c r="NFH34" s="123"/>
      <c r="NFJ34" s="124"/>
      <c r="NFL34" s="125"/>
      <c r="NFN34" s="117"/>
      <c r="NFR34" s="118"/>
      <c r="NFS34" s="119"/>
      <c r="NFT34" s="120"/>
      <c r="NFU34" s="121"/>
      <c r="NFV34" s="122"/>
      <c r="NFW34" s="123"/>
      <c r="NFY34" s="124"/>
      <c r="NGA34" s="125"/>
      <c r="NGC34" s="117"/>
      <c r="NGG34" s="118"/>
      <c r="NGH34" s="119"/>
      <c r="NGI34" s="120"/>
      <c r="NGJ34" s="121"/>
      <c r="NGK34" s="122"/>
      <c r="NGL34" s="123"/>
      <c r="NGN34" s="124"/>
      <c r="NGP34" s="125"/>
      <c r="NGR34" s="117"/>
      <c r="NGV34" s="118"/>
      <c r="NGW34" s="119"/>
      <c r="NGX34" s="120"/>
      <c r="NGY34" s="121"/>
      <c r="NGZ34" s="122"/>
      <c r="NHA34" s="123"/>
      <c r="NHC34" s="124"/>
      <c r="NHE34" s="125"/>
      <c r="NHG34" s="117"/>
      <c r="NHK34" s="118"/>
      <c r="NHL34" s="119"/>
      <c r="NHM34" s="120"/>
      <c r="NHN34" s="121"/>
      <c r="NHO34" s="122"/>
      <c r="NHP34" s="123"/>
      <c r="NHR34" s="124"/>
      <c r="NHT34" s="125"/>
      <c r="NHV34" s="117"/>
      <c r="NHZ34" s="118"/>
      <c r="NIA34" s="119"/>
      <c r="NIB34" s="120"/>
      <c r="NIC34" s="121"/>
      <c r="NID34" s="122"/>
      <c r="NIE34" s="123"/>
      <c r="NIG34" s="124"/>
      <c r="NII34" s="125"/>
      <c r="NIK34" s="117"/>
      <c r="NIO34" s="118"/>
      <c r="NIP34" s="119"/>
      <c r="NIQ34" s="120"/>
      <c r="NIR34" s="121"/>
      <c r="NIS34" s="122"/>
      <c r="NIT34" s="123"/>
      <c r="NIV34" s="124"/>
      <c r="NIX34" s="125"/>
      <c r="NIZ34" s="117"/>
      <c r="NJD34" s="118"/>
      <c r="NJE34" s="119"/>
      <c r="NJF34" s="120"/>
      <c r="NJG34" s="121"/>
      <c r="NJH34" s="122"/>
      <c r="NJI34" s="123"/>
      <c r="NJK34" s="124"/>
      <c r="NJM34" s="125"/>
      <c r="NJO34" s="117"/>
      <c r="NJS34" s="118"/>
      <c r="NJT34" s="119"/>
      <c r="NJU34" s="120"/>
      <c r="NJV34" s="121"/>
      <c r="NJW34" s="122"/>
      <c r="NJX34" s="123"/>
      <c r="NJZ34" s="124"/>
      <c r="NKB34" s="125"/>
      <c r="NKD34" s="117"/>
      <c r="NKH34" s="118"/>
      <c r="NKI34" s="119"/>
      <c r="NKJ34" s="120"/>
      <c r="NKK34" s="121"/>
      <c r="NKL34" s="122"/>
      <c r="NKM34" s="123"/>
      <c r="NKO34" s="124"/>
      <c r="NKQ34" s="125"/>
      <c r="NKS34" s="117"/>
      <c r="NKW34" s="118"/>
      <c r="NKX34" s="119"/>
      <c r="NKY34" s="120"/>
      <c r="NKZ34" s="121"/>
      <c r="NLA34" s="122"/>
      <c r="NLB34" s="123"/>
      <c r="NLD34" s="124"/>
      <c r="NLF34" s="125"/>
      <c r="NLH34" s="117"/>
      <c r="NLL34" s="118"/>
      <c r="NLM34" s="119"/>
      <c r="NLN34" s="120"/>
      <c r="NLO34" s="121"/>
      <c r="NLP34" s="122"/>
      <c r="NLQ34" s="123"/>
      <c r="NLS34" s="124"/>
      <c r="NLU34" s="125"/>
      <c r="NLW34" s="117"/>
      <c r="NMA34" s="118"/>
      <c r="NMB34" s="119"/>
      <c r="NMC34" s="120"/>
      <c r="NMD34" s="121"/>
      <c r="NME34" s="122"/>
      <c r="NMF34" s="123"/>
      <c r="NMH34" s="124"/>
      <c r="NMJ34" s="125"/>
      <c r="NML34" s="117"/>
      <c r="NMP34" s="118"/>
      <c r="NMQ34" s="119"/>
      <c r="NMR34" s="120"/>
      <c r="NMS34" s="121"/>
      <c r="NMT34" s="122"/>
      <c r="NMU34" s="123"/>
      <c r="NMW34" s="124"/>
      <c r="NMY34" s="125"/>
      <c r="NNA34" s="117"/>
      <c r="NNE34" s="118"/>
      <c r="NNF34" s="119"/>
      <c r="NNG34" s="120"/>
      <c r="NNH34" s="121"/>
      <c r="NNI34" s="122"/>
      <c r="NNJ34" s="123"/>
      <c r="NNL34" s="124"/>
      <c r="NNN34" s="125"/>
      <c r="NNP34" s="117"/>
      <c r="NNT34" s="118"/>
      <c r="NNU34" s="119"/>
      <c r="NNV34" s="120"/>
      <c r="NNW34" s="121"/>
      <c r="NNX34" s="122"/>
      <c r="NNY34" s="123"/>
      <c r="NOA34" s="124"/>
      <c r="NOC34" s="125"/>
      <c r="NOE34" s="117"/>
      <c r="NOI34" s="118"/>
      <c r="NOJ34" s="119"/>
      <c r="NOK34" s="120"/>
      <c r="NOL34" s="121"/>
      <c r="NOM34" s="122"/>
      <c r="NON34" s="123"/>
      <c r="NOP34" s="124"/>
      <c r="NOR34" s="125"/>
      <c r="NOT34" s="117"/>
      <c r="NOX34" s="118"/>
      <c r="NOY34" s="119"/>
      <c r="NOZ34" s="120"/>
      <c r="NPA34" s="121"/>
      <c r="NPB34" s="122"/>
      <c r="NPC34" s="123"/>
      <c r="NPE34" s="124"/>
      <c r="NPG34" s="125"/>
      <c r="NPI34" s="117"/>
      <c r="NPM34" s="118"/>
      <c r="NPN34" s="119"/>
      <c r="NPO34" s="120"/>
      <c r="NPP34" s="121"/>
      <c r="NPQ34" s="122"/>
      <c r="NPR34" s="123"/>
      <c r="NPT34" s="124"/>
      <c r="NPV34" s="125"/>
      <c r="NPX34" s="117"/>
      <c r="NQB34" s="118"/>
      <c r="NQC34" s="119"/>
      <c r="NQD34" s="120"/>
      <c r="NQE34" s="121"/>
      <c r="NQF34" s="122"/>
      <c r="NQG34" s="123"/>
      <c r="NQI34" s="124"/>
      <c r="NQK34" s="125"/>
      <c r="NQM34" s="117"/>
      <c r="NQQ34" s="118"/>
      <c r="NQR34" s="119"/>
      <c r="NQS34" s="120"/>
      <c r="NQT34" s="121"/>
      <c r="NQU34" s="122"/>
      <c r="NQV34" s="123"/>
      <c r="NQX34" s="124"/>
      <c r="NQZ34" s="125"/>
      <c r="NRB34" s="117"/>
      <c r="NRF34" s="118"/>
      <c r="NRG34" s="119"/>
      <c r="NRH34" s="120"/>
      <c r="NRI34" s="121"/>
      <c r="NRJ34" s="122"/>
      <c r="NRK34" s="123"/>
      <c r="NRM34" s="124"/>
      <c r="NRO34" s="125"/>
      <c r="NRQ34" s="117"/>
      <c r="NRU34" s="118"/>
      <c r="NRV34" s="119"/>
      <c r="NRW34" s="120"/>
      <c r="NRX34" s="121"/>
      <c r="NRY34" s="122"/>
      <c r="NRZ34" s="123"/>
      <c r="NSB34" s="124"/>
      <c r="NSD34" s="125"/>
      <c r="NSF34" s="117"/>
      <c r="NSJ34" s="118"/>
      <c r="NSK34" s="119"/>
      <c r="NSL34" s="120"/>
      <c r="NSM34" s="121"/>
      <c r="NSN34" s="122"/>
      <c r="NSO34" s="123"/>
      <c r="NSQ34" s="124"/>
      <c r="NSS34" s="125"/>
      <c r="NSU34" s="117"/>
      <c r="NSY34" s="118"/>
      <c r="NSZ34" s="119"/>
      <c r="NTA34" s="120"/>
      <c r="NTB34" s="121"/>
      <c r="NTC34" s="122"/>
      <c r="NTD34" s="123"/>
      <c r="NTF34" s="124"/>
      <c r="NTH34" s="125"/>
      <c r="NTJ34" s="117"/>
      <c r="NTN34" s="118"/>
      <c r="NTO34" s="119"/>
      <c r="NTP34" s="120"/>
      <c r="NTQ34" s="121"/>
      <c r="NTR34" s="122"/>
      <c r="NTS34" s="123"/>
      <c r="NTU34" s="124"/>
      <c r="NTW34" s="125"/>
      <c r="NTY34" s="117"/>
      <c r="NUC34" s="118"/>
      <c r="NUD34" s="119"/>
      <c r="NUE34" s="120"/>
      <c r="NUF34" s="121"/>
      <c r="NUG34" s="122"/>
      <c r="NUH34" s="123"/>
      <c r="NUJ34" s="124"/>
      <c r="NUL34" s="125"/>
      <c r="NUN34" s="117"/>
      <c r="NUR34" s="118"/>
      <c r="NUS34" s="119"/>
      <c r="NUT34" s="120"/>
      <c r="NUU34" s="121"/>
      <c r="NUV34" s="122"/>
      <c r="NUW34" s="123"/>
      <c r="NUY34" s="124"/>
      <c r="NVA34" s="125"/>
      <c r="NVC34" s="117"/>
      <c r="NVG34" s="118"/>
      <c r="NVH34" s="119"/>
      <c r="NVI34" s="120"/>
      <c r="NVJ34" s="121"/>
      <c r="NVK34" s="122"/>
      <c r="NVL34" s="123"/>
      <c r="NVN34" s="124"/>
      <c r="NVP34" s="125"/>
      <c r="NVR34" s="117"/>
      <c r="NVV34" s="118"/>
      <c r="NVW34" s="119"/>
      <c r="NVX34" s="120"/>
      <c r="NVY34" s="121"/>
      <c r="NVZ34" s="122"/>
      <c r="NWA34" s="123"/>
      <c r="NWC34" s="124"/>
      <c r="NWE34" s="125"/>
      <c r="NWG34" s="117"/>
      <c r="NWK34" s="118"/>
      <c r="NWL34" s="119"/>
      <c r="NWM34" s="120"/>
      <c r="NWN34" s="121"/>
      <c r="NWO34" s="122"/>
      <c r="NWP34" s="123"/>
      <c r="NWR34" s="124"/>
      <c r="NWT34" s="125"/>
      <c r="NWV34" s="117"/>
      <c r="NWZ34" s="118"/>
      <c r="NXA34" s="119"/>
      <c r="NXB34" s="120"/>
      <c r="NXC34" s="121"/>
      <c r="NXD34" s="122"/>
      <c r="NXE34" s="123"/>
      <c r="NXG34" s="124"/>
      <c r="NXI34" s="125"/>
      <c r="NXK34" s="117"/>
      <c r="NXO34" s="118"/>
      <c r="NXP34" s="119"/>
      <c r="NXQ34" s="120"/>
      <c r="NXR34" s="121"/>
      <c r="NXS34" s="122"/>
      <c r="NXT34" s="123"/>
      <c r="NXV34" s="124"/>
      <c r="NXX34" s="125"/>
      <c r="NXZ34" s="117"/>
      <c r="NYD34" s="118"/>
      <c r="NYE34" s="119"/>
      <c r="NYF34" s="120"/>
      <c r="NYG34" s="121"/>
      <c r="NYH34" s="122"/>
      <c r="NYI34" s="123"/>
      <c r="NYK34" s="124"/>
      <c r="NYM34" s="125"/>
      <c r="NYO34" s="117"/>
      <c r="NYS34" s="118"/>
      <c r="NYT34" s="119"/>
      <c r="NYU34" s="120"/>
      <c r="NYV34" s="121"/>
      <c r="NYW34" s="122"/>
      <c r="NYX34" s="123"/>
      <c r="NYZ34" s="124"/>
      <c r="NZB34" s="125"/>
      <c r="NZD34" s="117"/>
      <c r="NZH34" s="118"/>
      <c r="NZI34" s="119"/>
      <c r="NZJ34" s="120"/>
      <c r="NZK34" s="121"/>
      <c r="NZL34" s="122"/>
      <c r="NZM34" s="123"/>
      <c r="NZO34" s="124"/>
      <c r="NZQ34" s="125"/>
      <c r="NZS34" s="117"/>
      <c r="NZW34" s="118"/>
      <c r="NZX34" s="119"/>
      <c r="NZY34" s="120"/>
      <c r="NZZ34" s="121"/>
      <c r="OAA34" s="122"/>
      <c r="OAB34" s="123"/>
      <c r="OAD34" s="124"/>
      <c r="OAF34" s="125"/>
      <c r="OAH34" s="117"/>
      <c r="OAL34" s="118"/>
      <c r="OAM34" s="119"/>
      <c r="OAN34" s="120"/>
      <c r="OAO34" s="121"/>
      <c r="OAP34" s="122"/>
      <c r="OAQ34" s="123"/>
      <c r="OAS34" s="124"/>
      <c r="OAU34" s="125"/>
      <c r="OAW34" s="117"/>
      <c r="OBA34" s="118"/>
      <c r="OBB34" s="119"/>
      <c r="OBC34" s="120"/>
      <c r="OBD34" s="121"/>
      <c r="OBE34" s="122"/>
      <c r="OBF34" s="123"/>
      <c r="OBH34" s="124"/>
      <c r="OBJ34" s="125"/>
      <c r="OBL34" s="117"/>
      <c r="OBP34" s="118"/>
      <c r="OBQ34" s="119"/>
      <c r="OBR34" s="120"/>
      <c r="OBS34" s="121"/>
      <c r="OBT34" s="122"/>
      <c r="OBU34" s="123"/>
      <c r="OBW34" s="124"/>
      <c r="OBY34" s="125"/>
      <c r="OCA34" s="117"/>
      <c r="OCE34" s="118"/>
      <c r="OCF34" s="119"/>
      <c r="OCG34" s="120"/>
      <c r="OCH34" s="121"/>
      <c r="OCI34" s="122"/>
      <c r="OCJ34" s="123"/>
      <c r="OCL34" s="124"/>
      <c r="OCN34" s="125"/>
      <c r="OCP34" s="117"/>
      <c r="OCT34" s="118"/>
      <c r="OCU34" s="119"/>
      <c r="OCV34" s="120"/>
      <c r="OCW34" s="121"/>
      <c r="OCX34" s="122"/>
      <c r="OCY34" s="123"/>
      <c r="ODA34" s="124"/>
      <c r="ODC34" s="125"/>
      <c r="ODE34" s="117"/>
      <c r="ODI34" s="118"/>
      <c r="ODJ34" s="119"/>
      <c r="ODK34" s="120"/>
      <c r="ODL34" s="121"/>
      <c r="ODM34" s="122"/>
      <c r="ODN34" s="123"/>
      <c r="ODP34" s="124"/>
      <c r="ODR34" s="125"/>
      <c r="ODT34" s="117"/>
      <c r="ODX34" s="118"/>
      <c r="ODY34" s="119"/>
      <c r="ODZ34" s="120"/>
      <c r="OEA34" s="121"/>
      <c r="OEB34" s="122"/>
      <c r="OEC34" s="123"/>
      <c r="OEE34" s="124"/>
      <c r="OEG34" s="125"/>
      <c r="OEI34" s="117"/>
      <c r="OEM34" s="118"/>
      <c r="OEN34" s="119"/>
      <c r="OEO34" s="120"/>
      <c r="OEP34" s="121"/>
      <c r="OEQ34" s="122"/>
      <c r="OER34" s="123"/>
      <c r="OET34" s="124"/>
      <c r="OEV34" s="125"/>
      <c r="OEX34" s="117"/>
      <c r="OFB34" s="118"/>
      <c r="OFC34" s="119"/>
      <c r="OFD34" s="120"/>
      <c r="OFE34" s="121"/>
      <c r="OFF34" s="122"/>
      <c r="OFG34" s="123"/>
      <c r="OFI34" s="124"/>
      <c r="OFK34" s="125"/>
      <c r="OFM34" s="117"/>
      <c r="OFQ34" s="118"/>
      <c r="OFR34" s="119"/>
      <c r="OFS34" s="120"/>
      <c r="OFT34" s="121"/>
      <c r="OFU34" s="122"/>
      <c r="OFV34" s="123"/>
      <c r="OFX34" s="124"/>
      <c r="OFZ34" s="125"/>
      <c r="OGB34" s="117"/>
      <c r="OGF34" s="118"/>
      <c r="OGG34" s="119"/>
      <c r="OGH34" s="120"/>
      <c r="OGI34" s="121"/>
      <c r="OGJ34" s="122"/>
      <c r="OGK34" s="123"/>
      <c r="OGM34" s="124"/>
      <c r="OGO34" s="125"/>
      <c r="OGQ34" s="117"/>
      <c r="OGU34" s="118"/>
      <c r="OGV34" s="119"/>
      <c r="OGW34" s="120"/>
      <c r="OGX34" s="121"/>
      <c r="OGY34" s="122"/>
      <c r="OGZ34" s="123"/>
      <c r="OHB34" s="124"/>
      <c r="OHD34" s="125"/>
      <c r="OHF34" s="117"/>
      <c r="OHJ34" s="118"/>
      <c r="OHK34" s="119"/>
      <c r="OHL34" s="120"/>
      <c r="OHM34" s="121"/>
      <c r="OHN34" s="122"/>
      <c r="OHO34" s="123"/>
      <c r="OHQ34" s="124"/>
      <c r="OHS34" s="125"/>
      <c r="OHU34" s="117"/>
      <c r="OHY34" s="118"/>
      <c r="OHZ34" s="119"/>
      <c r="OIA34" s="120"/>
      <c r="OIB34" s="121"/>
      <c r="OIC34" s="122"/>
      <c r="OID34" s="123"/>
      <c r="OIF34" s="124"/>
      <c r="OIH34" s="125"/>
      <c r="OIJ34" s="117"/>
      <c r="OIN34" s="118"/>
      <c r="OIO34" s="119"/>
      <c r="OIP34" s="120"/>
      <c r="OIQ34" s="121"/>
      <c r="OIR34" s="122"/>
      <c r="OIS34" s="123"/>
      <c r="OIU34" s="124"/>
      <c r="OIW34" s="125"/>
      <c r="OIY34" s="117"/>
      <c r="OJC34" s="118"/>
      <c r="OJD34" s="119"/>
      <c r="OJE34" s="120"/>
      <c r="OJF34" s="121"/>
      <c r="OJG34" s="122"/>
      <c r="OJH34" s="123"/>
      <c r="OJJ34" s="124"/>
      <c r="OJL34" s="125"/>
      <c r="OJN34" s="117"/>
      <c r="OJR34" s="118"/>
      <c r="OJS34" s="119"/>
      <c r="OJT34" s="120"/>
      <c r="OJU34" s="121"/>
      <c r="OJV34" s="122"/>
      <c r="OJW34" s="123"/>
      <c r="OJY34" s="124"/>
      <c r="OKA34" s="125"/>
      <c r="OKC34" s="117"/>
      <c r="OKG34" s="118"/>
      <c r="OKH34" s="119"/>
      <c r="OKI34" s="120"/>
      <c r="OKJ34" s="121"/>
      <c r="OKK34" s="122"/>
      <c r="OKL34" s="123"/>
      <c r="OKN34" s="124"/>
      <c r="OKP34" s="125"/>
      <c r="OKR34" s="117"/>
      <c r="OKV34" s="118"/>
      <c r="OKW34" s="119"/>
      <c r="OKX34" s="120"/>
      <c r="OKY34" s="121"/>
      <c r="OKZ34" s="122"/>
      <c r="OLA34" s="123"/>
      <c r="OLC34" s="124"/>
      <c r="OLE34" s="125"/>
      <c r="OLG34" s="117"/>
      <c r="OLK34" s="118"/>
      <c r="OLL34" s="119"/>
      <c r="OLM34" s="120"/>
      <c r="OLN34" s="121"/>
      <c r="OLO34" s="122"/>
      <c r="OLP34" s="123"/>
      <c r="OLR34" s="124"/>
      <c r="OLT34" s="125"/>
      <c r="OLV34" s="117"/>
      <c r="OLZ34" s="118"/>
      <c r="OMA34" s="119"/>
      <c r="OMB34" s="120"/>
      <c r="OMC34" s="121"/>
      <c r="OMD34" s="122"/>
      <c r="OME34" s="123"/>
      <c r="OMG34" s="124"/>
      <c r="OMI34" s="125"/>
      <c r="OMK34" s="117"/>
      <c r="OMO34" s="118"/>
      <c r="OMP34" s="119"/>
      <c r="OMQ34" s="120"/>
      <c r="OMR34" s="121"/>
      <c r="OMS34" s="122"/>
      <c r="OMT34" s="123"/>
      <c r="OMV34" s="124"/>
      <c r="OMX34" s="125"/>
      <c r="OMZ34" s="117"/>
      <c r="OND34" s="118"/>
      <c r="ONE34" s="119"/>
      <c r="ONF34" s="120"/>
      <c r="ONG34" s="121"/>
      <c r="ONH34" s="122"/>
      <c r="ONI34" s="123"/>
      <c r="ONK34" s="124"/>
      <c r="ONM34" s="125"/>
      <c r="ONO34" s="117"/>
      <c r="ONS34" s="118"/>
      <c r="ONT34" s="119"/>
      <c r="ONU34" s="120"/>
      <c r="ONV34" s="121"/>
      <c r="ONW34" s="122"/>
      <c r="ONX34" s="123"/>
      <c r="ONZ34" s="124"/>
      <c r="OOB34" s="125"/>
      <c r="OOD34" s="117"/>
      <c r="OOH34" s="118"/>
      <c r="OOI34" s="119"/>
      <c r="OOJ34" s="120"/>
      <c r="OOK34" s="121"/>
      <c r="OOL34" s="122"/>
      <c r="OOM34" s="123"/>
      <c r="OOO34" s="124"/>
      <c r="OOQ34" s="125"/>
      <c r="OOS34" s="117"/>
      <c r="OOW34" s="118"/>
      <c r="OOX34" s="119"/>
      <c r="OOY34" s="120"/>
      <c r="OOZ34" s="121"/>
      <c r="OPA34" s="122"/>
      <c r="OPB34" s="123"/>
      <c r="OPD34" s="124"/>
      <c r="OPF34" s="125"/>
      <c r="OPH34" s="117"/>
      <c r="OPL34" s="118"/>
      <c r="OPM34" s="119"/>
      <c r="OPN34" s="120"/>
      <c r="OPO34" s="121"/>
      <c r="OPP34" s="122"/>
      <c r="OPQ34" s="123"/>
      <c r="OPS34" s="124"/>
      <c r="OPU34" s="125"/>
      <c r="OPW34" s="117"/>
      <c r="OQA34" s="118"/>
      <c r="OQB34" s="119"/>
      <c r="OQC34" s="120"/>
      <c r="OQD34" s="121"/>
      <c r="OQE34" s="122"/>
      <c r="OQF34" s="123"/>
      <c r="OQH34" s="124"/>
      <c r="OQJ34" s="125"/>
      <c r="OQL34" s="117"/>
      <c r="OQP34" s="118"/>
      <c r="OQQ34" s="119"/>
      <c r="OQR34" s="120"/>
      <c r="OQS34" s="121"/>
      <c r="OQT34" s="122"/>
      <c r="OQU34" s="123"/>
      <c r="OQW34" s="124"/>
      <c r="OQY34" s="125"/>
      <c r="ORA34" s="117"/>
      <c r="ORE34" s="118"/>
      <c r="ORF34" s="119"/>
      <c r="ORG34" s="120"/>
      <c r="ORH34" s="121"/>
      <c r="ORI34" s="122"/>
      <c r="ORJ34" s="123"/>
      <c r="ORL34" s="124"/>
      <c r="ORN34" s="125"/>
      <c r="ORP34" s="117"/>
      <c r="ORT34" s="118"/>
      <c r="ORU34" s="119"/>
      <c r="ORV34" s="120"/>
      <c r="ORW34" s="121"/>
      <c r="ORX34" s="122"/>
      <c r="ORY34" s="123"/>
      <c r="OSA34" s="124"/>
      <c r="OSC34" s="125"/>
      <c r="OSE34" s="117"/>
      <c r="OSI34" s="118"/>
      <c r="OSJ34" s="119"/>
      <c r="OSK34" s="120"/>
      <c r="OSL34" s="121"/>
      <c r="OSM34" s="122"/>
      <c r="OSN34" s="123"/>
      <c r="OSP34" s="124"/>
      <c r="OSR34" s="125"/>
      <c r="OST34" s="117"/>
      <c r="OSX34" s="118"/>
      <c r="OSY34" s="119"/>
      <c r="OSZ34" s="120"/>
      <c r="OTA34" s="121"/>
      <c r="OTB34" s="122"/>
      <c r="OTC34" s="123"/>
      <c r="OTE34" s="124"/>
      <c r="OTG34" s="125"/>
      <c r="OTI34" s="117"/>
      <c r="OTM34" s="118"/>
      <c r="OTN34" s="119"/>
      <c r="OTO34" s="120"/>
      <c r="OTP34" s="121"/>
      <c r="OTQ34" s="122"/>
      <c r="OTR34" s="123"/>
      <c r="OTT34" s="124"/>
      <c r="OTV34" s="125"/>
      <c r="OTX34" s="117"/>
      <c r="OUB34" s="118"/>
      <c r="OUC34" s="119"/>
      <c r="OUD34" s="120"/>
      <c r="OUE34" s="121"/>
      <c r="OUF34" s="122"/>
      <c r="OUG34" s="123"/>
      <c r="OUI34" s="124"/>
      <c r="OUK34" s="125"/>
      <c r="OUM34" s="117"/>
      <c r="OUQ34" s="118"/>
      <c r="OUR34" s="119"/>
      <c r="OUS34" s="120"/>
      <c r="OUT34" s="121"/>
      <c r="OUU34" s="122"/>
      <c r="OUV34" s="123"/>
      <c r="OUX34" s="124"/>
      <c r="OUZ34" s="125"/>
      <c r="OVB34" s="117"/>
      <c r="OVF34" s="118"/>
      <c r="OVG34" s="119"/>
      <c r="OVH34" s="120"/>
      <c r="OVI34" s="121"/>
      <c r="OVJ34" s="122"/>
      <c r="OVK34" s="123"/>
      <c r="OVM34" s="124"/>
      <c r="OVO34" s="125"/>
      <c r="OVQ34" s="117"/>
      <c r="OVU34" s="118"/>
      <c r="OVV34" s="119"/>
      <c r="OVW34" s="120"/>
      <c r="OVX34" s="121"/>
      <c r="OVY34" s="122"/>
      <c r="OVZ34" s="123"/>
      <c r="OWB34" s="124"/>
      <c r="OWD34" s="125"/>
      <c r="OWF34" s="117"/>
      <c r="OWJ34" s="118"/>
      <c r="OWK34" s="119"/>
      <c r="OWL34" s="120"/>
      <c r="OWM34" s="121"/>
      <c r="OWN34" s="122"/>
      <c r="OWO34" s="123"/>
      <c r="OWQ34" s="124"/>
      <c r="OWS34" s="125"/>
      <c r="OWU34" s="117"/>
      <c r="OWY34" s="118"/>
      <c r="OWZ34" s="119"/>
      <c r="OXA34" s="120"/>
      <c r="OXB34" s="121"/>
      <c r="OXC34" s="122"/>
      <c r="OXD34" s="123"/>
      <c r="OXF34" s="124"/>
      <c r="OXH34" s="125"/>
      <c r="OXJ34" s="117"/>
      <c r="OXN34" s="118"/>
      <c r="OXO34" s="119"/>
      <c r="OXP34" s="120"/>
      <c r="OXQ34" s="121"/>
      <c r="OXR34" s="122"/>
      <c r="OXS34" s="123"/>
      <c r="OXU34" s="124"/>
      <c r="OXW34" s="125"/>
      <c r="OXY34" s="117"/>
      <c r="OYC34" s="118"/>
      <c r="OYD34" s="119"/>
      <c r="OYE34" s="120"/>
      <c r="OYF34" s="121"/>
      <c r="OYG34" s="122"/>
      <c r="OYH34" s="123"/>
      <c r="OYJ34" s="124"/>
      <c r="OYL34" s="125"/>
      <c r="OYN34" s="117"/>
      <c r="OYR34" s="118"/>
      <c r="OYS34" s="119"/>
      <c r="OYT34" s="120"/>
      <c r="OYU34" s="121"/>
      <c r="OYV34" s="122"/>
      <c r="OYW34" s="123"/>
      <c r="OYY34" s="124"/>
      <c r="OZA34" s="125"/>
      <c r="OZC34" s="117"/>
      <c r="OZG34" s="118"/>
      <c r="OZH34" s="119"/>
      <c r="OZI34" s="120"/>
      <c r="OZJ34" s="121"/>
      <c r="OZK34" s="122"/>
      <c r="OZL34" s="123"/>
      <c r="OZN34" s="124"/>
      <c r="OZP34" s="125"/>
      <c r="OZR34" s="117"/>
      <c r="OZV34" s="118"/>
      <c r="OZW34" s="119"/>
      <c r="OZX34" s="120"/>
      <c r="OZY34" s="121"/>
      <c r="OZZ34" s="122"/>
      <c r="PAA34" s="123"/>
      <c r="PAC34" s="124"/>
      <c r="PAE34" s="125"/>
      <c r="PAG34" s="117"/>
      <c r="PAK34" s="118"/>
      <c r="PAL34" s="119"/>
      <c r="PAM34" s="120"/>
      <c r="PAN34" s="121"/>
      <c r="PAO34" s="122"/>
      <c r="PAP34" s="123"/>
      <c r="PAR34" s="124"/>
      <c r="PAT34" s="125"/>
      <c r="PAV34" s="117"/>
      <c r="PAZ34" s="118"/>
      <c r="PBA34" s="119"/>
      <c r="PBB34" s="120"/>
      <c r="PBC34" s="121"/>
      <c r="PBD34" s="122"/>
      <c r="PBE34" s="123"/>
      <c r="PBG34" s="124"/>
      <c r="PBI34" s="125"/>
      <c r="PBK34" s="117"/>
      <c r="PBO34" s="118"/>
      <c r="PBP34" s="119"/>
      <c r="PBQ34" s="120"/>
      <c r="PBR34" s="121"/>
      <c r="PBS34" s="122"/>
      <c r="PBT34" s="123"/>
      <c r="PBV34" s="124"/>
      <c r="PBX34" s="125"/>
      <c r="PBZ34" s="117"/>
      <c r="PCD34" s="118"/>
      <c r="PCE34" s="119"/>
      <c r="PCF34" s="120"/>
      <c r="PCG34" s="121"/>
      <c r="PCH34" s="122"/>
      <c r="PCI34" s="123"/>
      <c r="PCK34" s="124"/>
      <c r="PCM34" s="125"/>
      <c r="PCO34" s="117"/>
      <c r="PCS34" s="118"/>
      <c r="PCT34" s="119"/>
      <c r="PCU34" s="120"/>
      <c r="PCV34" s="121"/>
      <c r="PCW34" s="122"/>
      <c r="PCX34" s="123"/>
      <c r="PCZ34" s="124"/>
      <c r="PDB34" s="125"/>
      <c r="PDD34" s="117"/>
      <c r="PDH34" s="118"/>
      <c r="PDI34" s="119"/>
      <c r="PDJ34" s="120"/>
      <c r="PDK34" s="121"/>
      <c r="PDL34" s="122"/>
      <c r="PDM34" s="123"/>
      <c r="PDO34" s="124"/>
      <c r="PDQ34" s="125"/>
      <c r="PDS34" s="117"/>
      <c r="PDW34" s="118"/>
      <c r="PDX34" s="119"/>
      <c r="PDY34" s="120"/>
      <c r="PDZ34" s="121"/>
      <c r="PEA34" s="122"/>
      <c r="PEB34" s="123"/>
      <c r="PED34" s="124"/>
      <c r="PEF34" s="125"/>
      <c r="PEH34" s="117"/>
      <c r="PEL34" s="118"/>
      <c r="PEM34" s="119"/>
      <c r="PEN34" s="120"/>
      <c r="PEO34" s="121"/>
      <c r="PEP34" s="122"/>
      <c r="PEQ34" s="123"/>
      <c r="PES34" s="124"/>
      <c r="PEU34" s="125"/>
      <c r="PEW34" s="117"/>
      <c r="PFA34" s="118"/>
      <c r="PFB34" s="119"/>
      <c r="PFC34" s="120"/>
      <c r="PFD34" s="121"/>
      <c r="PFE34" s="122"/>
      <c r="PFF34" s="123"/>
      <c r="PFH34" s="124"/>
      <c r="PFJ34" s="125"/>
      <c r="PFL34" s="117"/>
      <c r="PFP34" s="118"/>
      <c r="PFQ34" s="119"/>
      <c r="PFR34" s="120"/>
      <c r="PFS34" s="121"/>
      <c r="PFT34" s="122"/>
      <c r="PFU34" s="123"/>
      <c r="PFW34" s="124"/>
      <c r="PFY34" s="125"/>
      <c r="PGA34" s="117"/>
      <c r="PGE34" s="118"/>
      <c r="PGF34" s="119"/>
      <c r="PGG34" s="120"/>
      <c r="PGH34" s="121"/>
      <c r="PGI34" s="122"/>
      <c r="PGJ34" s="123"/>
      <c r="PGL34" s="124"/>
      <c r="PGN34" s="125"/>
      <c r="PGP34" s="117"/>
      <c r="PGT34" s="118"/>
      <c r="PGU34" s="119"/>
      <c r="PGV34" s="120"/>
      <c r="PGW34" s="121"/>
      <c r="PGX34" s="122"/>
      <c r="PGY34" s="123"/>
      <c r="PHA34" s="124"/>
      <c r="PHC34" s="125"/>
      <c r="PHE34" s="117"/>
      <c r="PHI34" s="118"/>
      <c r="PHJ34" s="119"/>
      <c r="PHK34" s="120"/>
      <c r="PHL34" s="121"/>
      <c r="PHM34" s="122"/>
      <c r="PHN34" s="123"/>
      <c r="PHP34" s="124"/>
      <c r="PHR34" s="125"/>
      <c r="PHT34" s="117"/>
      <c r="PHX34" s="118"/>
      <c r="PHY34" s="119"/>
      <c r="PHZ34" s="120"/>
      <c r="PIA34" s="121"/>
      <c r="PIB34" s="122"/>
      <c r="PIC34" s="123"/>
      <c r="PIE34" s="124"/>
      <c r="PIG34" s="125"/>
      <c r="PII34" s="117"/>
      <c r="PIM34" s="118"/>
      <c r="PIN34" s="119"/>
      <c r="PIO34" s="120"/>
      <c r="PIP34" s="121"/>
      <c r="PIQ34" s="122"/>
      <c r="PIR34" s="123"/>
      <c r="PIT34" s="124"/>
      <c r="PIV34" s="125"/>
      <c r="PIX34" s="117"/>
      <c r="PJB34" s="118"/>
      <c r="PJC34" s="119"/>
      <c r="PJD34" s="120"/>
      <c r="PJE34" s="121"/>
      <c r="PJF34" s="122"/>
      <c r="PJG34" s="123"/>
      <c r="PJI34" s="124"/>
      <c r="PJK34" s="125"/>
      <c r="PJM34" s="117"/>
      <c r="PJQ34" s="118"/>
      <c r="PJR34" s="119"/>
      <c r="PJS34" s="120"/>
      <c r="PJT34" s="121"/>
      <c r="PJU34" s="122"/>
      <c r="PJV34" s="123"/>
      <c r="PJX34" s="124"/>
      <c r="PJZ34" s="125"/>
      <c r="PKB34" s="117"/>
      <c r="PKF34" s="118"/>
      <c r="PKG34" s="119"/>
      <c r="PKH34" s="120"/>
      <c r="PKI34" s="121"/>
      <c r="PKJ34" s="122"/>
      <c r="PKK34" s="123"/>
      <c r="PKM34" s="124"/>
      <c r="PKO34" s="125"/>
      <c r="PKQ34" s="117"/>
      <c r="PKU34" s="118"/>
      <c r="PKV34" s="119"/>
      <c r="PKW34" s="120"/>
      <c r="PKX34" s="121"/>
      <c r="PKY34" s="122"/>
      <c r="PKZ34" s="123"/>
      <c r="PLB34" s="124"/>
      <c r="PLD34" s="125"/>
      <c r="PLF34" s="117"/>
      <c r="PLJ34" s="118"/>
      <c r="PLK34" s="119"/>
      <c r="PLL34" s="120"/>
      <c r="PLM34" s="121"/>
      <c r="PLN34" s="122"/>
      <c r="PLO34" s="123"/>
      <c r="PLQ34" s="124"/>
      <c r="PLS34" s="125"/>
      <c r="PLU34" s="117"/>
      <c r="PLY34" s="118"/>
      <c r="PLZ34" s="119"/>
      <c r="PMA34" s="120"/>
      <c r="PMB34" s="121"/>
      <c r="PMC34" s="122"/>
      <c r="PMD34" s="123"/>
      <c r="PMF34" s="124"/>
      <c r="PMH34" s="125"/>
      <c r="PMJ34" s="117"/>
      <c r="PMN34" s="118"/>
      <c r="PMO34" s="119"/>
      <c r="PMP34" s="120"/>
      <c r="PMQ34" s="121"/>
      <c r="PMR34" s="122"/>
      <c r="PMS34" s="123"/>
      <c r="PMU34" s="124"/>
      <c r="PMW34" s="125"/>
      <c r="PMY34" s="117"/>
      <c r="PNC34" s="118"/>
      <c r="PND34" s="119"/>
      <c r="PNE34" s="120"/>
      <c r="PNF34" s="121"/>
      <c r="PNG34" s="122"/>
      <c r="PNH34" s="123"/>
      <c r="PNJ34" s="124"/>
      <c r="PNL34" s="125"/>
      <c r="PNN34" s="117"/>
      <c r="PNR34" s="118"/>
      <c r="PNS34" s="119"/>
      <c r="PNT34" s="120"/>
      <c r="PNU34" s="121"/>
      <c r="PNV34" s="122"/>
      <c r="PNW34" s="123"/>
      <c r="PNY34" s="124"/>
      <c r="POA34" s="125"/>
      <c r="POC34" s="117"/>
      <c r="POG34" s="118"/>
      <c r="POH34" s="119"/>
      <c r="POI34" s="120"/>
      <c r="POJ34" s="121"/>
      <c r="POK34" s="122"/>
      <c r="POL34" s="123"/>
      <c r="PON34" s="124"/>
      <c r="POP34" s="125"/>
      <c r="POR34" s="117"/>
      <c r="POV34" s="118"/>
      <c r="POW34" s="119"/>
      <c r="POX34" s="120"/>
      <c r="POY34" s="121"/>
      <c r="POZ34" s="122"/>
      <c r="PPA34" s="123"/>
      <c r="PPC34" s="124"/>
      <c r="PPE34" s="125"/>
      <c r="PPG34" s="117"/>
      <c r="PPK34" s="118"/>
      <c r="PPL34" s="119"/>
      <c r="PPM34" s="120"/>
      <c r="PPN34" s="121"/>
      <c r="PPO34" s="122"/>
      <c r="PPP34" s="123"/>
      <c r="PPR34" s="124"/>
      <c r="PPT34" s="125"/>
      <c r="PPV34" s="117"/>
      <c r="PPZ34" s="118"/>
      <c r="PQA34" s="119"/>
      <c r="PQB34" s="120"/>
      <c r="PQC34" s="121"/>
      <c r="PQD34" s="122"/>
      <c r="PQE34" s="123"/>
      <c r="PQG34" s="124"/>
      <c r="PQI34" s="125"/>
      <c r="PQK34" s="117"/>
      <c r="PQO34" s="118"/>
      <c r="PQP34" s="119"/>
      <c r="PQQ34" s="120"/>
      <c r="PQR34" s="121"/>
      <c r="PQS34" s="122"/>
      <c r="PQT34" s="123"/>
      <c r="PQV34" s="124"/>
      <c r="PQX34" s="125"/>
      <c r="PQZ34" s="117"/>
      <c r="PRD34" s="118"/>
      <c r="PRE34" s="119"/>
      <c r="PRF34" s="120"/>
      <c r="PRG34" s="121"/>
      <c r="PRH34" s="122"/>
      <c r="PRI34" s="123"/>
      <c r="PRK34" s="124"/>
      <c r="PRM34" s="125"/>
      <c r="PRO34" s="117"/>
      <c r="PRS34" s="118"/>
      <c r="PRT34" s="119"/>
      <c r="PRU34" s="120"/>
      <c r="PRV34" s="121"/>
      <c r="PRW34" s="122"/>
      <c r="PRX34" s="123"/>
      <c r="PRZ34" s="124"/>
      <c r="PSB34" s="125"/>
      <c r="PSD34" s="117"/>
      <c r="PSH34" s="118"/>
      <c r="PSI34" s="119"/>
      <c r="PSJ34" s="120"/>
      <c r="PSK34" s="121"/>
      <c r="PSL34" s="122"/>
      <c r="PSM34" s="123"/>
      <c r="PSO34" s="124"/>
      <c r="PSQ34" s="125"/>
      <c r="PSS34" s="117"/>
      <c r="PSW34" s="118"/>
      <c r="PSX34" s="119"/>
      <c r="PSY34" s="120"/>
      <c r="PSZ34" s="121"/>
      <c r="PTA34" s="122"/>
      <c r="PTB34" s="123"/>
      <c r="PTD34" s="124"/>
      <c r="PTF34" s="125"/>
      <c r="PTH34" s="117"/>
      <c r="PTL34" s="118"/>
      <c r="PTM34" s="119"/>
      <c r="PTN34" s="120"/>
      <c r="PTO34" s="121"/>
      <c r="PTP34" s="122"/>
      <c r="PTQ34" s="123"/>
      <c r="PTS34" s="124"/>
      <c r="PTU34" s="125"/>
      <c r="PTW34" s="117"/>
      <c r="PUA34" s="118"/>
      <c r="PUB34" s="119"/>
      <c r="PUC34" s="120"/>
      <c r="PUD34" s="121"/>
      <c r="PUE34" s="122"/>
      <c r="PUF34" s="123"/>
      <c r="PUH34" s="124"/>
      <c r="PUJ34" s="125"/>
      <c r="PUL34" s="117"/>
      <c r="PUP34" s="118"/>
      <c r="PUQ34" s="119"/>
      <c r="PUR34" s="120"/>
      <c r="PUS34" s="121"/>
      <c r="PUT34" s="122"/>
      <c r="PUU34" s="123"/>
      <c r="PUW34" s="124"/>
      <c r="PUY34" s="125"/>
      <c r="PVA34" s="117"/>
      <c r="PVE34" s="118"/>
      <c r="PVF34" s="119"/>
      <c r="PVG34" s="120"/>
      <c r="PVH34" s="121"/>
      <c r="PVI34" s="122"/>
      <c r="PVJ34" s="123"/>
      <c r="PVL34" s="124"/>
      <c r="PVN34" s="125"/>
      <c r="PVP34" s="117"/>
      <c r="PVT34" s="118"/>
      <c r="PVU34" s="119"/>
      <c r="PVV34" s="120"/>
      <c r="PVW34" s="121"/>
      <c r="PVX34" s="122"/>
      <c r="PVY34" s="123"/>
      <c r="PWA34" s="124"/>
      <c r="PWC34" s="125"/>
      <c r="PWE34" s="117"/>
      <c r="PWI34" s="118"/>
      <c r="PWJ34" s="119"/>
      <c r="PWK34" s="120"/>
      <c r="PWL34" s="121"/>
      <c r="PWM34" s="122"/>
      <c r="PWN34" s="123"/>
      <c r="PWP34" s="124"/>
      <c r="PWR34" s="125"/>
      <c r="PWT34" s="117"/>
      <c r="PWX34" s="118"/>
      <c r="PWY34" s="119"/>
      <c r="PWZ34" s="120"/>
      <c r="PXA34" s="121"/>
      <c r="PXB34" s="122"/>
      <c r="PXC34" s="123"/>
      <c r="PXE34" s="124"/>
      <c r="PXG34" s="125"/>
      <c r="PXI34" s="117"/>
      <c r="PXM34" s="118"/>
      <c r="PXN34" s="119"/>
      <c r="PXO34" s="120"/>
      <c r="PXP34" s="121"/>
      <c r="PXQ34" s="122"/>
      <c r="PXR34" s="123"/>
      <c r="PXT34" s="124"/>
      <c r="PXV34" s="125"/>
      <c r="PXX34" s="117"/>
      <c r="PYB34" s="118"/>
      <c r="PYC34" s="119"/>
      <c r="PYD34" s="120"/>
      <c r="PYE34" s="121"/>
      <c r="PYF34" s="122"/>
      <c r="PYG34" s="123"/>
      <c r="PYI34" s="124"/>
      <c r="PYK34" s="125"/>
      <c r="PYM34" s="117"/>
      <c r="PYQ34" s="118"/>
      <c r="PYR34" s="119"/>
      <c r="PYS34" s="120"/>
      <c r="PYT34" s="121"/>
      <c r="PYU34" s="122"/>
      <c r="PYV34" s="123"/>
      <c r="PYX34" s="124"/>
      <c r="PYZ34" s="125"/>
      <c r="PZB34" s="117"/>
      <c r="PZF34" s="118"/>
      <c r="PZG34" s="119"/>
      <c r="PZH34" s="120"/>
      <c r="PZI34" s="121"/>
      <c r="PZJ34" s="122"/>
      <c r="PZK34" s="123"/>
      <c r="PZM34" s="124"/>
      <c r="PZO34" s="125"/>
      <c r="PZQ34" s="117"/>
      <c r="PZU34" s="118"/>
      <c r="PZV34" s="119"/>
      <c r="PZW34" s="120"/>
      <c r="PZX34" s="121"/>
      <c r="PZY34" s="122"/>
      <c r="PZZ34" s="123"/>
      <c r="QAB34" s="124"/>
      <c r="QAD34" s="125"/>
      <c r="QAF34" s="117"/>
      <c r="QAJ34" s="118"/>
      <c r="QAK34" s="119"/>
      <c r="QAL34" s="120"/>
      <c r="QAM34" s="121"/>
      <c r="QAN34" s="122"/>
      <c r="QAO34" s="123"/>
      <c r="QAQ34" s="124"/>
      <c r="QAS34" s="125"/>
      <c r="QAU34" s="117"/>
      <c r="QAY34" s="118"/>
      <c r="QAZ34" s="119"/>
      <c r="QBA34" s="120"/>
      <c r="QBB34" s="121"/>
      <c r="QBC34" s="122"/>
      <c r="QBD34" s="123"/>
      <c r="QBF34" s="124"/>
      <c r="QBH34" s="125"/>
      <c r="QBJ34" s="117"/>
      <c r="QBN34" s="118"/>
      <c r="QBO34" s="119"/>
      <c r="QBP34" s="120"/>
      <c r="QBQ34" s="121"/>
      <c r="QBR34" s="122"/>
      <c r="QBS34" s="123"/>
      <c r="QBU34" s="124"/>
      <c r="QBW34" s="125"/>
      <c r="QBY34" s="117"/>
      <c r="QCC34" s="118"/>
      <c r="QCD34" s="119"/>
      <c r="QCE34" s="120"/>
      <c r="QCF34" s="121"/>
      <c r="QCG34" s="122"/>
      <c r="QCH34" s="123"/>
      <c r="QCJ34" s="124"/>
      <c r="QCL34" s="125"/>
      <c r="QCN34" s="117"/>
      <c r="QCR34" s="118"/>
      <c r="QCS34" s="119"/>
      <c r="QCT34" s="120"/>
      <c r="QCU34" s="121"/>
      <c r="QCV34" s="122"/>
      <c r="QCW34" s="123"/>
      <c r="QCY34" s="124"/>
      <c r="QDA34" s="125"/>
      <c r="QDC34" s="117"/>
      <c r="QDG34" s="118"/>
      <c r="QDH34" s="119"/>
      <c r="QDI34" s="120"/>
      <c r="QDJ34" s="121"/>
      <c r="QDK34" s="122"/>
      <c r="QDL34" s="123"/>
      <c r="QDN34" s="124"/>
      <c r="QDP34" s="125"/>
      <c r="QDR34" s="117"/>
      <c r="QDV34" s="118"/>
      <c r="QDW34" s="119"/>
      <c r="QDX34" s="120"/>
      <c r="QDY34" s="121"/>
      <c r="QDZ34" s="122"/>
      <c r="QEA34" s="123"/>
      <c r="QEC34" s="124"/>
      <c r="QEE34" s="125"/>
      <c r="QEG34" s="117"/>
      <c r="QEK34" s="118"/>
      <c r="QEL34" s="119"/>
      <c r="QEM34" s="120"/>
      <c r="QEN34" s="121"/>
      <c r="QEO34" s="122"/>
      <c r="QEP34" s="123"/>
      <c r="QER34" s="124"/>
      <c r="QET34" s="125"/>
      <c r="QEV34" s="117"/>
      <c r="QEZ34" s="118"/>
      <c r="QFA34" s="119"/>
      <c r="QFB34" s="120"/>
      <c r="QFC34" s="121"/>
      <c r="QFD34" s="122"/>
      <c r="QFE34" s="123"/>
      <c r="QFG34" s="124"/>
      <c r="QFI34" s="125"/>
      <c r="QFK34" s="117"/>
      <c r="QFO34" s="118"/>
      <c r="QFP34" s="119"/>
      <c r="QFQ34" s="120"/>
      <c r="QFR34" s="121"/>
      <c r="QFS34" s="122"/>
      <c r="QFT34" s="123"/>
      <c r="QFV34" s="124"/>
      <c r="QFX34" s="125"/>
      <c r="QFZ34" s="117"/>
      <c r="QGD34" s="118"/>
      <c r="QGE34" s="119"/>
      <c r="QGF34" s="120"/>
      <c r="QGG34" s="121"/>
      <c r="QGH34" s="122"/>
      <c r="QGI34" s="123"/>
      <c r="QGK34" s="124"/>
      <c r="QGM34" s="125"/>
      <c r="QGO34" s="117"/>
      <c r="QGS34" s="118"/>
      <c r="QGT34" s="119"/>
      <c r="QGU34" s="120"/>
      <c r="QGV34" s="121"/>
      <c r="QGW34" s="122"/>
      <c r="QGX34" s="123"/>
      <c r="QGZ34" s="124"/>
      <c r="QHB34" s="125"/>
      <c r="QHD34" s="117"/>
      <c r="QHH34" s="118"/>
      <c r="QHI34" s="119"/>
      <c r="QHJ34" s="120"/>
      <c r="QHK34" s="121"/>
      <c r="QHL34" s="122"/>
      <c r="QHM34" s="123"/>
      <c r="QHO34" s="124"/>
      <c r="QHQ34" s="125"/>
      <c r="QHS34" s="117"/>
      <c r="QHW34" s="118"/>
      <c r="QHX34" s="119"/>
      <c r="QHY34" s="120"/>
      <c r="QHZ34" s="121"/>
      <c r="QIA34" s="122"/>
      <c r="QIB34" s="123"/>
      <c r="QID34" s="124"/>
      <c r="QIF34" s="125"/>
      <c r="QIH34" s="117"/>
      <c r="QIL34" s="118"/>
      <c r="QIM34" s="119"/>
      <c r="QIN34" s="120"/>
      <c r="QIO34" s="121"/>
      <c r="QIP34" s="122"/>
      <c r="QIQ34" s="123"/>
      <c r="QIS34" s="124"/>
      <c r="QIU34" s="125"/>
      <c r="QIW34" s="117"/>
      <c r="QJA34" s="118"/>
      <c r="QJB34" s="119"/>
      <c r="QJC34" s="120"/>
      <c r="QJD34" s="121"/>
      <c r="QJE34" s="122"/>
      <c r="QJF34" s="123"/>
      <c r="QJH34" s="124"/>
      <c r="QJJ34" s="125"/>
      <c r="QJL34" s="117"/>
      <c r="QJP34" s="118"/>
      <c r="QJQ34" s="119"/>
      <c r="QJR34" s="120"/>
      <c r="QJS34" s="121"/>
      <c r="QJT34" s="122"/>
      <c r="QJU34" s="123"/>
      <c r="QJW34" s="124"/>
      <c r="QJY34" s="125"/>
      <c r="QKA34" s="117"/>
      <c r="QKE34" s="118"/>
      <c r="QKF34" s="119"/>
      <c r="QKG34" s="120"/>
      <c r="QKH34" s="121"/>
      <c r="QKI34" s="122"/>
      <c r="QKJ34" s="123"/>
      <c r="QKL34" s="124"/>
      <c r="QKN34" s="125"/>
      <c r="QKP34" s="117"/>
      <c r="QKT34" s="118"/>
      <c r="QKU34" s="119"/>
      <c r="QKV34" s="120"/>
      <c r="QKW34" s="121"/>
      <c r="QKX34" s="122"/>
      <c r="QKY34" s="123"/>
      <c r="QLA34" s="124"/>
      <c r="QLC34" s="125"/>
      <c r="QLE34" s="117"/>
      <c r="QLI34" s="118"/>
      <c r="QLJ34" s="119"/>
      <c r="QLK34" s="120"/>
      <c r="QLL34" s="121"/>
      <c r="QLM34" s="122"/>
      <c r="QLN34" s="123"/>
      <c r="QLP34" s="124"/>
      <c r="QLR34" s="125"/>
      <c r="QLT34" s="117"/>
      <c r="QLX34" s="118"/>
      <c r="QLY34" s="119"/>
      <c r="QLZ34" s="120"/>
      <c r="QMA34" s="121"/>
      <c r="QMB34" s="122"/>
      <c r="QMC34" s="123"/>
      <c r="QME34" s="124"/>
      <c r="QMG34" s="125"/>
      <c r="QMI34" s="117"/>
      <c r="QMM34" s="118"/>
      <c r="QMN34" s="119"/>
      <c r="QMO34" s="120"/>
      <c r="QMP34" s="121"/>
      <c r="QMQ34" s="122"/>
      <c r="QMR34" s="123"/>
      <c r="QMT34" s="124"/>
      <c r="QMV34" s="125"/>
      <c r="QMX34" s="117"/>
      <c r="QNB34" s="118"/>
      <c r="QNC34" s="119"/>
      <c r="QND34" s="120"/>
      <c r="QNE34" s="121"/>
      <c r="QNF34" s="122"/>
      <c r="QNG34" s="123"/>
      <c r="QNI34" s="124"/>
      <c r="QNK34" s="125"/>
      <c r="QNM34" s="117"/>
      <c r="QNQ34" s="118"/>
      <c r="QNR34" s="119"/>
      <c r="QNS34" s="120"/>
      <c r="QNT34" s="121"/>
      <c r="QNU34" s="122"/>
      <c r="QNV34" s="123"/>
      <c r="QNX34" s="124"/>
      <c r="QNZ34" s="125"/>
      <c r="QOB34" s="117"/>
      <c r="QOF34" s="118"/>
      <c r="QOG34" s="119"/>
      <c r="QOH34" s="120"/>
      <c r="QOI34" s="121"/>
      <c r="QOJ34" s="122"/>
      <c r="QOK34" s="123"/>
      <c r="QOM34" s="124"/>
      <c r="QOO34" s="125"/>
      <c r="QOQ34" s="117"/>
      <c r="QOU34" s="118"/>
      <c r="QOV34" s="119"/>
      <c r="QOW34" s="120"/>
      <c r="QOX34" s="121"/>
      <c r="QOY34" s="122"/>
      <c r="QOZ34" s="123"/>
      <c r="QPB34" s="124"/>
      <c r="QPD34" s="125"/>
      <c r="QPF34" s="117"/>
      <c r="QPJ34" s="118"/>
      <c r="QPK34" s="119"/>
      <c r="QPL34" s="120"/>
      <c r="QPM34" s="121"/>
      <c r="QPN34" s="122"/>
      <c r="QPO34" s="123"/>
      <c r="QPQ34" s="124"/>
      <c r="QPS34" s="125"/>
      <c r="QPU34" s="117"/>
      <c r="QPY34" s="118"/>
      <c r="QPZ34" s="119"/>
      <c r="QQA34" s="120"/>
      <c r="QQB34" s="121"/>
      <c r="QQC34" s="122"/>
      <c r="QQD34" s="123"/>
      <c r="QQF34" s="124"/>
      <c r="QQH34" s="125"/>
      <c r="QQJ34" s="117"/>
      <c r="QQN34" s="118"/>
      <c r="QQO34" s="119"/>
      <c r="QQP34" s="120"/>
      <c r="QQQ34" s="121"/>
      <c r="QQR34" s="122"/>
      <c r="QQS34" s="123"/>
      <c r="QQU34" s="124"/>
      <c r="QQW34" s="125"/>
      <c r="QQY34" s="117"/>
      <c r="QRC34" s="118"/>
      <c r="QRD34" s="119"/>
      <c r="QRE34" s="120"/>
      <c r="QRF34" s="121"/>
      <c r="QRG34" s="122"/>
      <c r="QRH34" s="123"/>
      <c r="QRJ34" s="124"/>
      <c r="QRL34" s="125"/>
      <c r="QRN34" s="117"/>
      <c r="QRR34" s="118"/>
      <c r="QRS34" s="119"/>
      <c r="QRT34" s="120"/>
      <c r="QRU34" s="121"/>
      <c r="QRV34" s="122"/>
      <c r="QRW34" s="123"/>
      <c r="QRY34" s="124"/>
      <c r="QSA34" s="125"/>
      <c r="QSC34" s="117"/>
      <c r="QSG34" s="118"/>
      <c r="QSH34" s="119"/>
      <c r="QSI34" s="120"/>
      <c r="QSJ34" s="121"/>
      <c r="QSK34" s="122"/>
      <c r="QSL34" s="123"/>
      <c r="QSN34" s="124"/>
      <c r="QSP34" s="125"/>
      <c r="QSR34" s="117"/>
      <c r="QSV34" s="118"/>
      <c r="QSW34" s="119"/>
      <c r="QSX34" s="120"/>
      <c r="QSY34" s="121"/>
      <c r="QSZ34" s="122"/>
      <c r="QTA34" s="123"/>
      <c r="QTC34" s="124"/>
      <c r="QTE34" s="125"/>
      <c r="QTG34" s="117"/>
      <c r="QTK34" s="118"/>
      <c r="QTL34" s="119"/>
      <c r="QTM34" s="120"/>
      <c r="QTN34" s="121"/>
      <c r="QTO34" s="122"/>
      <c r="QTP34" s="123"/>
      <c r="QTR34" s="124"/>
      <c r="QTT34" s="125"/>
      <c r="QTV34" s="117"/>
      <c r="QTZ34" s="118"/>
      <c r="QUA34" s="119"/>
      <c r="QUB34" s="120"/>
      <c r="QUC34" s="121"/>
      <c r="QUD34" s="122"/>
      <c r="QUE34" s="123"/>
      <c r="QUG34" s="124"/>
      <c r="QUI34" s="125"/>
      <c r="QUK34" s="117"/>
      <c r="QUO34" s="118"/>
      <c r="QUP34" s="119"/>
      <c r="QUQ34" s="120"/>
      <c r="QUR34" s="121"/>
      <c r="QUS34" s="122"/>
      <c r="QUT34" s="123"/>
      <c r="QUV34" s="124"/>
      <c r="QUX34" s="125"/>
      <c r="QUZ34" s="117"/>
      <c r="QVD34" s="118"/>
      <c r="QVE34" s="119"/>
      <c r="QVF34" s="120"/>
      <c r="QVG34" s="121"/>
      <c r="QVH34" s="122"/>
      <c r="QVI34" s="123"/>
      <c r="QVK34" s="124"/>
      <c r="QVM34" s="125"/>
      <c r="QVO34" s="117"/>
      <c r="QVS34" s="118"/>
      <c r="QVT34" s="119"/>
      <c r="QVU34" s="120"/>
      <c r="QVV34" s="121"/>
      <c r="QVW34" s="122"/>
      <c r="QVX34" s="123"/>
      <c r="QVZ34" s="124"/>
      <c r="QWB34" s="125"/>
      <c r="QWD34" s="117"/>
      <c r="QWH34" s="118"/>
      <c r="QWI34" s="119"/>
      <c r="QWJ34" s="120"/>
      <c r="QWK34" s="121"/>
      <c r="QWL34" s="122"/>
      <c r="QWM34" s="123"/>
      <c r="QWO34" s="124"/>
      <c r="QWQ34" s="125"/>
      <c r="QWS34" s="117"/>
      <c r="QWW34" s="118"/>
      <c r="QWX34" s="119"/>
      <c r="QWY34" s="120"/>
      <c r="QWZ34" s="121"/>
      <c r="QXA34" s="122"/>
      <c r="QXB34" s="123"/>
      <c r="QXD34" s="124"/>
      <c r="QXF34" s="125"/>
      <c r="QXH34" s="117"/>
      <c r="QXL34" s="118"/>
      <c r="QXM34" s="119"/>
      <c r="QXN34" s="120"/>
      <c r="QXO34" s="121"/>
      <c r="QXP34" s="122"/>
      <c r="QXQ34" s="123"/>
      <c r="QXS34" s="124"/>
      <c r="QXU34" s="125"/>
      <c r="QXW34" s="117"/>
      <c r="QYA34" s="118"/>
      <c r="QYB34" s="119"/>
      <c r="QYC34" s="120"/>
      <c r="QYD34" s="121"/>
      <c r="QYE34" s="122"/>
      <c r="QYF34" s="123"/>
      <c r="QYH34" s="124"/>
      <c r="QYJ34" s="125"/>
      <c r="QYL34" s="117"/>
      <c r="QYP34" s="118"/>
      <c r="QYQ34" s="119"/>
      <c r="QYR34" s="120"/>
      <c r="QYS34" s="121"/>
      <c r="QYT34" s="122"/>
      <c r="QYU34" s="123"/>
      <c r="QYW34" s="124"/>
      <c r="QYY34" s="125"/>
      <c r="QZA34" s="117"/>
      <c r="QZE34" s="118"/>
      <c r="QZF34" s="119"/>
      <c r="QZG34" s="120"/>
      <c r="QZH34" s="121"/>
      <c r="QZI34" s="122"/>
      <c r="QZJ34" s="123"/>
      <c r="QZL34" s="124"/>
      <c r="QZN34" s="125"/>
      <c r="QZP34" s="117"/>
      <c r="QZT34" s="118"/>
      <c r="QZU34" s="119"/>
      <c r="QZV34" s="120"/>
      <c r="QZW34" s="121"/>
      <c r="QZX34" s="122"/>
      <c r="QZY34" s="123"/>
      <c r="RAA34" s="124"/>
      <c r="RAC34" s="125"/>
      <c r="RAE34" s="117"/>
      <c r="RAI34" s="118"/>
      <c r="RAJ34" s="119"/>
      <c r="RAK34" s="120"/>
      <c r="RAL34" s="121"/>
      <c r="RAM34" s="122"/>
      <c r="RAN34" s="123"/>
      <c r="RAP34" s="124"/>
      <c r="RAR34" s="125"/>
      <c r="RAT34" s="117"/>
      <c r="RAX34" s="118"/>
      <c r="RAY34" s="119"/>
      <c r="RAZ34" s="120"/>
      <c r="RBA34" s="121"/>
      <c r="RBB34" s="122"/>
      <c r="RBC34" s="123"/>
      <c r="RBE34" s="124"/>
      <c r="RBG34" s="125"/>
      <c r="RBI34" s="117"/>
      <c r="RBM34" s="118"/>
      <c r="RBN34" s="119"/>
      <c r="RBO34" s="120"/>
      <c r="RBP34" s="121"/>
      <c r="RBQ34" s="122"/>
      <c r="RBR34" s="123"/>
      <c r="RBT34" s="124"/>
      <c r="RBV34" s="125"/>
      <c r="RBX34" s="117"/>
      <c r="RCB34" s="118"/>
      <c r="RCC34" s="119"/>
      <c r="RCD34" s="120"/>
      <c r="RCE34" s="121"/>
      <c r="RCF34" s="122"/>
      <c r="RCG34" s="123"/>
      <c r="RCI34" s="124"/>
      <c r="RCK34" s="125"/>
      <c r="RCM34" s="117"/>
      <c r="RCQ34" s="118"/>
      <c r="RCR34" s="119"/>
      <c r="RCS34" s="120"/>
      <c r="RCT34" s="121"/>
      <c r="RCU34" s="122"/>
      <c r="RCV34" s="123"/>
      <c r="RCX34" s="124"/>
      <c r="RCZ34" s="125"/>
      <c r="RDB34" s="117"/>
      <c r="RDF34" s="118"/>
      <c r="RDG34" s="119"/>
      <c r="RDH34" s="120"/>
      <c r="RDI34" s="121"/>
      <c r="RDJ34" s="122"/>
      <c r="RDK34" s="123"/>
      <c r="RDM34" s="124"/>
      <c r="RDO34" s="125"/>
      <c r="RDQ34" s="117"/>
      <c r="RDU34" s="118"/>
      <c r="RDV34" s="119"/>
      <c r="RDW34" s="120"/>
      <c r="RDX34" s="121"/>
      <c r="RDY34" s="122"/>
      <c r="RDZ34" s="123"/>
      <c r="REB34" s="124"/>
      <c r="RED34" s="125"/>
      <c r="REF34" s="117"/>
      <c r="REJ34" s="118"/>
      <c r="REK34" s="119"/>
      <c r="REL34" s="120"/>
      <c r="REM34" s="121"/>
      <c r="REN34" s="122"/>
      <c r="REO34" s="123"/>
      <c r="REQ34" s="124"/>
      <c r="RES34" s="125"/>
      <c r="REU34" s="117"/>
      <c r="REY34" s="118"/>
      <c r="REZ34" s="119"/>
      <c r="RFA34" s="120"/>
      <c r="RFB34" s="121"/>
      <c r="RFC34" s="122"/>
      <c r="RFD34" s="123"/>
      <c r="RFF34" s="124"/>
      <c r="RFH34" s="125"/>
      <c r="RFJ34" s="117"/>
      <c r="RFN34" s="118"/>
      <c r="RFO34" s="119"/>
      <c r="RFP34" s="120"/>
      <c r="RFQ34" s="121"/>
      <c r="RFR34" s="122"/>
      <c r="RFS34" s="123"/>
      <c r="RFU34" s="124"/>
      <c r="RFW34" s="125"/>
      <c r="RFY34" s="117"/>
      <c r="RGC34" s="118"/>
      <c r="RGD34" s="119"/>
      <c r="RGE34" s="120"/>
      <c r="RGF34" s="121"/>
      <c r="RGG34" s="122"/>
      <c r="RGH34" s="123"/>
      <c r="RGJ34" s="124"/>
      <c r="RGL34" s="125"/>
      <c r="RGN34" s="117"/>
      <c r="RGR34" s="118"/>
      <c r="RGS34" s="119"/>
      <c r="RGT34" s="120"/>
      <c r="RGU34" s="121"/>
      <c r="RGV34" s="122"/>
      <c r="RGW34" s="123"/>
      <c r="RGY34" s="124"/>
      <c r="RHA34" s="125"/>
      <c r="RHC34" s="117"/>
      <c r="RHG34" s="118"/>
      <c r="RHH34" s="119"/>
      <c r="RHI34" s="120"/>
      <c r="RHJ34" s="121"/>
      <c r="RHK34" s="122"/>
      <c r="RHL34" s="123"/>
      <c r="RHN34" s="124"/>
      <c r="RHP34" s="125"/>
      <c r="RHR34" s="117"/>
      <c r="RHV34" s="118"/>
      <c r="RHW34" s="119"/>
      <c r="RHX34" s="120"/>
      <c r="RHY34" s="121"/>
      <c r="RHZ34" s="122"/>
      <c r="RIA34" s="123"/>
      <c r="RIC34" s="124"/>
      <c r="RIE34" s="125"/>
      <c r="RIG34" s="117"/>
      <c r="RIK34" s="118"/>
      <c r="RIL34" s="119"/>
      <c r="RIM34" s="120"/>
      <c r="RIN34" s="121"/>
      <c r="RIO34" s="122"/>
      <c r="RIP34" s="123"/>
      <c r="RIR34" s="124"/>
      <c r="RIT34" s="125"/>
      <c r="RIV34" s="117"/>
      <c r="RIZ34" s="118"/>
      <c r="RJA34" s="119"/>
      <c r="RJB34" s="120"/>
      <c r="RJC34" s="121"/>
      <c r="RJD34" s="122"/>
      <c r="RJE34" s="123"/>
      <c r="RJG34" s="124"/>
      <c r="RJI34" s="125"/>
      <c r="RJK34" s="117"/>
      <c r="RJO34" s="118"/>
      <c r="RJP34" s="119"/>
      <c r="RJQ34" s="120"/>
      <c r="RJR34" s="121"/>
      <c r="RJS34" s="122"/>
      <c r="RJT34" s="123"/>
      <c r="RJV34" s="124"/>
      <c r="RJX34" s="125"/>
      <c r="RJZ34" s="117"/>
      <c r="RKD34" s="118"/>
      <c r="RKE34" s="119"/>
      <c r="RKF34" s="120"/>
      <c r="RKG34" s="121"/>
      <c r="RKH34" s="122"/>
      <c r="RKI34" s="123"/>
      <c r="RKK34" s="124"/>
      <c r="RKM34" s="125"/>
      <c r="RKO34" s="117"/>
      <c r="RKS34" s="118"/>
      <c r="RKT34" s="119"/>
      <c r="RKU34" s="120"/>
      <c r="RKV34" s="121"/>
      <c r="RKW34" s="122"/>
      <c r="RKX34" s="123"/>
      <c r="RKZ34" s="124"/>
      <c r="RLB34" s="125"/>
      <c r="RLD34" s="117"/>
      <c r="RLH34" s="118"/>
      <c r="RLI34" s="119"/>
      <c r="RLJ34" s="120"/>
      <c r="RLK34" s="121"/>
      <c r="RLL34" s="122"/>
      <c r="RLM34" s="123"/>
      <c r="RLO34" s="124"/>
      <c r="RLQ34" s="125"/>
      <c r="RLS34" s="117"/>
      <c r="RLW34" s="118"/>
      <c r="RLX34" s="119"/>
      <c r="RLY34" s="120"/>
      <c r="RLZ34" s="121"/>
      <c r="RMA34" s="122"/>
      <c r="RMB34" s="123"/>
      <c r="RMD34" s="124"/>
      <c r="RMF34" s="125"/>
      <c r="RMH34" s="117"/>
      <c r="RML34" s="118"/>
      <c r="RMM34" s="119"/>
      <c r="RMN34" s="120"/>
      <c r="RMO34" s="121"/>
      <c r="RMP34" s="122"/>
      <c r="RMQ34" s="123"/>
      <c r="RMS34" s="124"/>
      <c r="RMU34" s="125"/>
      <c r="RMW34" s="117"/>
      <c r="RNA34" s="118"/>
      <c r="RNB34" s="119"/>
      <c r="RNC34" s="120"/>
      <c r="RND34" s="121"/>
      <c r="RNE34" s="122"/>
      <c r="RNF34" s="123"/>
      <c r="RNH34" s="124"/>
      <c r="RNJ34" s="125"/>
      <c r="RNL34" s="117"/>
      <c r="RNP34" s="118"/>
      <c r="RNQ34" s="119"/>
      <c r="RNR34" s="120"/>
      <c r="RNS34" s="121"/>
      <c r="RNT34" s="122"/>
      <c r="RNU34" s="123"/>
      <c r="RNW34" s="124"/>
      <c r="RNY34" s="125"/>
      <c r="ROA34" s="117"/>
      <c r="ROE34" s="118"/>
      <c r="ROF34" s="119"/>
      <c r="ROG34" s="120"/>
      <c r="ROH34" s="121"/>
      <c r="ROI34" s="122"/>
      <c r="ROJ34" s="123"/>
      <c r="ROL34" s="124"/>
      <c r="RON34" s="125"/>
      <c r="ROP34" s="117"/>
      <c r="ROT34" s="118"/>
      <c r="ROU34" s="119"/>
      <c r="ROV34" s="120"/>
      <c r="ROW34" s="121"/>
      <c r="ROX34" s="122"/>
      <c r="ROY34" s="123"/>
      <c r="RPA34" s="124"/>
      <c r="RPC34" s="125"/>
      <c r="RPE34" s="117"/>
      <c r="RPI34" s="118"/>
      <c r="RPJ34" s="119"/>
      <c r="RPK34" s="120"/>
      <c r="RPL34" s="121"/>
      <c r="RPM34" s="122"/>
      <c r="RPN34" s="123"/>
      <c r="RPP34" s="124"/>
      <c r="RPR34" s="125"/>
      <c r="RPT34" s="117"/>
      <c r="RPX34" s="118"/>
      <c r="RPY34" s="119"/>
      <c r="RPZ34" s="120"/>
      <c r="RQA34" s="121"/>
      <c r="RQB34" s="122"/>
      <c r="RQC34" s="123"/>
      <c r="RQE34" s="124"/>
      <c r="RQG34" s="125"/>
      <c r="RQI34" s="117"/>
      <c r="RQM34" s="118"/>
      <c r="RQN34" s="119"/>
      <c r="RQO34" s="120"/>
      <c r="RQP34" s="121"/>
      <c r="RQQ34" s="122"/>
      <c r="RQR34" s="123"/>
      <c r="RQT34" s="124"/>
      <c r="RQV34" s="125"/>
      <c r="RQX34" s="117"/>
      <c r="RRB34" s="118"/>
      <c r="RRC34" s="119"/>
      <c r="RRD34" s="120"/>
      <c r="RRE34" s="121"/>
      <c r="RRF34" s="122"/>
      <c r="RRG34" s="123"/>
      <c r="RRI34" s="124"/>
      <c r="RRK34" s="125"/>
      <c r="RRM34" s="117"/>
      <c r="RRQ34" s="118"/>
      <c r="RRR34" s="119"/>
      <c r="RRS34" s="120"/>
      <c r="RRT34" s="121"/>
      <c r="RRU34" s="122"/>
      <c r="RRV34" s="123"/>
      <c r="RRX34" s="124"/>
      <c r="RRZ34" s="125"/>
      <c r="RSB34" s="117"/>
      <c r="RSF34" s="118"/>
      <c r="RSG34" s="119"/>
      <c r="RSH34" s="120"/>
      <c r="RSI34" s="121"/>
      <c r="RSJ34" s="122"/>
      <c r="RSK34" s="123"/>
      <c r="RSM34" s="124"/>
      <c r="RSO34" s="125"/>
      <c r="RSQ34" s="117"/>
      <c r="RSU34" s="118"/>
      <c r="RSV34" s="119"/>
      <c r="RSW34" s="120"/>
      <c r="RSX34" s="121"/>
      <c r="RSY34" s="122"/>
      <c r="RSZ34" s="123"/>
      <c r="RTB34" s="124"/>
      <c r="RTD34" s="125"/>
      <c r="RTF34" s="117"/>
      <c r="RTJ34" s="118"/>
      <c r="RTK34" s="119"/>
      <c r="RTL34" s="120"/>
      <c r="RTM34" s="121"/>
      <c r="RTN34" s="122"/>
      <c r="RTO34" s="123"/>
      <c r="RTQ34" s="124"/>
      <c r="RTS34" s="125"/>
      <c r="RTU34" s="117"/>
      <c r="RTY34" s="118"/>
      <c r="RTZ34" s="119"/>
      <c r="RUA34" s="120"/>
      <c r="RUB34" s="121"/>
      <c r="RUC34" s="122"/>
      <c r="RUD34" s="123"/>
      <c r="RUF34" s="124"/>
      <c r="RUH34" s="125"/>
      <c r="RUJ34" s="117"/>
      <c r="RUN34" s="118"/>
      <c r="RUO34" s="119"/>
      <c r="RUP34" s="120"/>
      <c r="RUQ34" s="121"/>
      <c r="RUR34" s="122"/>
      <c r="RUS34" s="123"/>
      <c r="RUU34" s="124"/>
      <c r="RUW34" s="125"/>
      <c r="RUY34" s="117"/>
      <c r="RVC34" s="118"/>
      <c r="RVD34" s="119"/>
      <c r="RVE34" s="120"/>
      <c r="RVF34" s="121"/>
      <c r="RVG34" s="122"/>
      <c r="RVH34" s="123"/>
      <c r="RVJ34" s="124"/>
      <c r="RVL34" s="125"/>
      <c r="RVN34" s="117"/>
      <c r="RVR34" s="118"/>
      <c r="RVS34" s="119"/>
      <c r="RVT34" s="120"/>
      <c r="RVU34" s="121"/>
      <c r="RVV34" s="122"/>
      <c r="RVW34" s="123"/>
      <c r="RVY34" s="124"/>
      <c r="RWA34" s="125"/>
      <c r="RWC34" s="117"/>
      <c r="RWG34" s="118"/>
      <c r="RWH34" s="119"/>
      <c r="RWI34" s="120"/>
      <c r="RWJ34" s="121"/>
      <c r="RWK34" s="122"/>
      <c r="RWL34" s="123"/>
      <c r="RWN34" s="124"/>
      <c r="RWP34" s="125"/>
      <c r="RWR34" s="117"/>
      <c r="RWV34" s="118"/>
      <c r="RWW34" s="119"/>
      <c r="RWX34" s="120"/>
      <c r="RWY34" s="121"/>
      <c r="RWZ34" s="122"/>
      <c r="RXA34" s="123"/>
      <c r="RXC34" s="124"/>
      <c r="RXE34" s="125"/>
      <c r="RXG34" s="117"/>
      <c r="RXK34" s="118"/>
      <c r="RXL34" s="119"/>
      <c r="RXM34" s="120"/>
      <c r="RXN34" s="121"/>
      <c r="RXO34" s="122"/>
      <c r="RXP34" s="123"/>
      <c r="RXR34" s="124"/>
      <c r="RXT34" s="125"/>
      <c r="RXV34" s="117"/>
      <c r="RXZ34" s="118"/>
      <c r="RYA34" s="119"/>
      <c r="RYB34" s="120"/>
      <c r="RYC34" s="121"/>
      <c r="RYD34" s="122"/>
      <c r="RYE34" s="123"/>
      <c r="RYG34" s="124"/>
      <c r="RYI34" s="125"/>
      <c r="RYK34" s="117"/>
      <c r="RYO34" s="118"/>
      <c r="RYP34" s="119"/>
      <c r="RYQ34" s="120"/>
      <c r="RYR34" s="121"/>
      <c r="RYS34" s="122"/>
      <c r="RYT34" s="123"/>
      <c r="RYV34" s="124"/>
      <c r="RYX34" s="125"/>
      <c r="RYZ34" s="117"/>
      <c r="RZD34" s="118"/>
      <c r="RZE34" s="119"/>
      <c r="RZF34" s="120"/>
      <c r="RZG34" s="121"/>
      <c r="RZH34" s="122"/>
      <c r="RZI34" s="123"/>
      <c r="RZK34" s="124"/>
      <c r="RZM34" s="125"/>
      <c r="RZO34" s="117"/>
      <c r="RZS34" s="118"/>
      <c r="RZT34" s="119"/>
      <c r="RZU34" s="120"/>
      <c r="RZV34" s="121"/>
      <c r="RZW34" s="122"/>
      <c r="RZX34" s="123"/>
      <c r="RZZ34" s="124"/>
      <c r="SAB34" s="125"/>
      <c r="SAD34" s="117"/>
      <c r="SAH34" s="118"/>
      <c r="SAI34" s="119"/>
      <c r="SAJ34" s="120"/>
      <c r="SAK34" s="121"/>
      <c r="SAL34" s="122"/>
      <c r="SAM34" s="123"/>
      <c r="SAO34" s="124"/>
      <c r="SAQ34" s="125"/>
      <c r="SAS34" s="117"/>
      <c r="SAW34" s="118"/>
      <c r="SAX34" s="119"/>
      <c r="SAY34" s="120"/>
      <c r="SAZ34" s="121"/>
      <c r="SBA34" s="122"/>
      <c r="SBB34" s="123"/>
      <c r="SBD34" s="124"/>
      <c r="SBF34" s="125"/>
      <c r="SBH34" s="117"/>
      <c r="SBL34" s="118"/>
      <c r="SBM34" s="119"/>
      <c r="SBN34" s="120"/>
      <c r="SBO34" s="121"/>
      <c r="SBP34" s="122"/>
      <c r="SBQ34" s="123"/>
      <c r="SBS34" s="124"/>
      <c r="SBU34" s="125"/>
      <c r="SBW34" s="117"/>
      <c r="SCA34" s="118"/>
      <c r="SCB34" s="119"/>
      <c r="SCC34" s="120"/>
      <c r="SCD34" s="121"/>
      <c r="SCE34" s="122"/>
      <c r="SCF34" s="123"/>
      <c r="SCH34" s="124"/>
      <c r="SCJ34" s="125"/>
      <c r="SCL34" s="117"/>
      <c r="SCP34" s="118"/>
      <c r="SCQ34" s="119"/>
      <c r="SCR34" s="120"/>
      <c r="SCS34" s="121"/>
      <c r="SCT34" s="122"/>
      <c r="SCU34" s="123"/>
      <c r="SCW34" s="124"/>
      <c r="SCY34" s="125"/>
      <c r="SDA34" s="117"/>
      <c r="SDE34" s="118"/>
      <c r="SDF34" s="119"/>
      <c r="SDG34" s="120"/>
      <c r="SDH34" s="121"/>
      <c r="SDI34" s="122"/>
      <c r="SDJ34" s="123"/>
      <c r="SDL34" s="124"/>
      <c r="SDN34" s="125"/>
      <c r="SDP34" s="117"/>
      <c r="SDT34" s="118"/>
      <c r="SDU34" s="119"/>
      <c r="SDV34" s="120"/>
      <c r="SDW34" s="121"/>
      <c r="SDX34" s="122"/>
      <c r="SDY34" s="123"/>
      <c r="SEA34" s="124"/>
      <c r="SEC34" s="125"/>
      <c r="SEE34" s="117"/>
      <c r="SEI34" s="118"/>
      <c r="SEJ34" s="119"/>
      <c r="SEK34" s="120"/>
      <c r="SEL34" s="121"/>
      <c r="SEM34" s="122"/>
      <c r="SEN34" s="123"/>
      <c r="SEP34" s="124"/>
      <c r="SER34" s="125"/>
      <c r="SET34" s="117"/>
      <c r="SEX34" s="118"/>
      <c r="SEY34" s="119"/>
      <c r="SEZ34" s="120"/>
      <c r="SFA34" s="121"/>
      <c r="SFB34" s="122"/>
      <c r="SFC34" s="123"/>
      <c r="SFE34" s="124"/>
      <c r="SFG34" s="125"/>
      <c r="SFI34" s="117"/>
      <c r="SFM34" s="118"/>
      <c r="SFN34" s="119"/>
      <c r="SFO34" s="120"/>
      <c r="SFP34" s="121"/>
      <c r="SFQ34" s="122"/>
      <c r="SFR34" s="123"/>
      <c r="SFT34" s="124"/>
      <c r="SFV34" s="125"/>
      <c r="SFX34" s="117"/>
      <c r="SGB34" s="118"/>
      <c r="SGC34" s="119"/>
      <c r="SGD34" s="120"/>
      <c r="SGE34" s="121"/>
      <c r="SGF34" s="122"/>
      <c r="SGG34" s="123"/>
      <c r="SGI34" s="124"/>
      <c r="SGK34" s="125"/>
      <c r="SGM34" s="117"/>
      <c r="SGQ34" s="118"/>
      <c r="SGR34" s="119"/>
      <c r="SGS34" s="120"/>
      <c r="SGT34" s="121"/>
      <c r="SGU34" s="122"/>
      <c r="SGV34" s="123"/>
      <c r="SGX34" s="124"/>
      <c r="SGZ34" s="125"/>
      <c r="SHB34" s="117"/>
      <c r="SHF34" s="118"/>
      <c r="SHG34" s="119"/>
      <c r="SHH34" s="120"/>
      <c r="SHI34" s="121"/>
      <c r="SHJ34" s="122"/>
      <c r="SHK34" s="123"/>
      <c r="SHM34" s="124"/>
      <c r="SHO34" s="125"/>
      <c r="SHQ34" s="117"/>
      <c r="SHU34" s="118"/>
      <c r="SHV34" s="119"/>
      <c r="SHW34" s="120"/>
      <c r="SHX34" s="121"/>
      <c r="SHY34" s="122"/>
      <c r="SHZ34" s="123"/>
      <c r="SIB34" s="124"/>
      <c r="SID34" s="125"/>
      <c r="SIF34" s="117"/>
      <c r="SIJ34" s="118"/>
      <c r="SIK34" s="119"/>
      <c r="SIL34" s="120"/>
      <c r="SIM34" s="121"/>
      <c r="SIN34" s="122"/>
      <c r="SIO34" s="123"/>
      <c r="SIQ34" s="124"/>
      <c r="SIS34" s="125"/>
      <c r="SIU34" s="117"/>
      <c r="SIY34" s="118"/>
      <c r="SIZ34" s="119"/>
      <c r="SJA34" s="120"/>
      <c r="SJB34" s="121"/>
      <c r="SJC34" s="122"/>
      <c r="SJD34" s="123"/>
      <c r="SJF34" s="124"/>
      <c r="SJH34" s="125"/>
      <c r="SJJ34" s="117"/>
      <c r="SJN34" s="118"/>
      <c r="SJO34" s="119"/>
      <c r="SJP34" s="120"/>
      <c r="SJQ34" s="121"/>
      <c r="SJR34" s="122"/>
      <c r="SJS34" s="123"/>
      <c r="SJU34" s="124"/>
      <c r="SJW34" s="125"/>
      <c r="SJY34" s="117"/>
      <c r="SKC34" s="118"/>
      <c r="SKD34" s="119"/>
      <c r="SKE34" s="120"/>
      <c r="SKF34" s="121"/>
      <c r="SKG34" s="122"/>
      <c r="SKH34" s="123"/>
      <c r="SKJ34" s="124"/>
      <c r="SKL34" s="125"/>
      <c r="SKN34" s="117"/>
      <c r="SKR34" s="118"/>
      <c r="SKS34" s="119"/>
      <c r="SKT34" s="120"/>
      <c r="SKU34" s="121"/>
      <c r="SKV34" s="122"/>
      <c r="SKW34" s="123"/>
      <c r="SKY34" s="124"/>
      <c r="SLA34" s="125"/>
      <c r="SLC34" s="117"/>
      <c r="SLG34" s="118"/>
      <c r="SLH34" s="119"/>
      <c r="SLI34" s="120"/>
      <c r="SLJ34" s="121"/>
      <c r="SLK34" s="122"/>
      <c r="SLL34" s="123"/>
      <c r="SLN34" s="124"/>
      <c r="SLP34" s="125"/>
      <c r="SLR34" s="117"/>
      <c r="SLV34" s="118"/>
      <c r="SLW34" s="119"/>
      <c r="SLX34" s="120"/>
      <c r="SLY34" s="121"/>
      <c r="SLZ34" s="122"/>
      <c r="SMA34" s="123"/>
      <c r="SMC34" s="124"/>
      <c r="SME34" s="125"/>
      <c r="SMG34" s="117"/>
      <c r="SMK34" s="118"/>
      <c r="SML34" s="119"/>
      <c r="SMM34" s="120"/>
      <c r="SMN34" s="121"/>
      <c r="SMO34" s="122"/>
      <c r="SMP34" s="123"/>
      <c r="SMR34" s="124"/>
      <c r="SMT34" s="125"/>
      <c r="SMV34" s="117"/>
      <c r="SMZ34" s="118"/>
      <c r="SNA34" s="119"/>
      <c r="SNB34" s="120"/>
      <c r="SNC34" s="121"/>
      <c r="SND34" s="122"/>
      <c r="SNE34" s="123"/>
      <c r="SNG34" s="124"/>
      <c r="SNI34" s="125"/>
      <c r="SNK34" s="117"/>
      <c r="SNO34" s="118"/>
      <c r="SNP34" s="119"/>
      <c r="SNQ34" s="120"/>
      <c r="SNR34" s="121"/>
      <c r="SNS34" s="122"/>
      <c r="SNT34" s="123"/>
      <c r="SNV34" s="124"/>
      <c r="SNX34" s="125"/>
      <c r="SNZ34" s="117"/>
      <c r="SOD34" s="118"/>
      <c r="SOE34" s="119"/>
      <c r="SOF34" s="120"/>
      <c r="SOG34" s="121"/>
      <c r="SOH34" s="122"/>
      <c r="SOI34" s="123"/>
      <c r="SOK34" s="124"/>
      <c r="SOM34" s="125"/>
      <c r="SOO34" s="117"/>
      <c r="SOS34" s="118"/>
      <c r="SOT34" s="119"/>
      <c r="SOU34" s="120"/>
      <c r="SOV34" s="121"/>
      <c r="SOW34" s="122"/>
      <c r="SOX34" s="123"/>
      <c r="SOZ34" s="124"/>
      <c r="SPB34" s="125"/>
      <c r="SPD34" s="117"/>
      <c r="SPH34" s="118"/>
      <c r="SPI34" s="119"/>
      <c r="SPJ34" s="120"/>
      <c r="SPK34" s="121"/>
      <c r="SPL34" s="122"/>
      <c r="SPM34" s="123"/>
      <c r="SPO34" s="124"/>
      <c r="SPQ34" s="125"/>
      <c r="SPS34" s="117"/>
      <c r="SPW34" s="118"/>
      <c r="SPX34" s="119"/>
      <c r="SPY34" s="120"/>
      <c r="SPZ34" s="121"/>
      <c r="SQA34" s="122"/>
      <c r="SQB34" s="123"/>
      <c r="SQD34" s="124"/>
      <c r="SQF34" s="125"/>
      <c r="SQH34" s="117"/>
      <c r="SQL34" s="118"/>
      <c r="SQM34" s="119"/>
      <c r="SQN34" s="120"/>
      <c r="SQO34" s="121"/>
      <c r="SQP34" s="122"/>
      <c r="SQQ34" s="123"/>
      <c r="SQS34" s="124"/>
      <c r="SQU34" s="125"/>
      <c r="SQW34" s="117"/>
      <c r="SRA34" s="118"/>
      <c r="SRB34" s="119"/>
      <c r="SRC34" s="120"/>
      <c r="SRD34" s="121"/>
      <c r="SRE34" s="122"/>
      <c r="SRF34" s="123"/>
      <c r="SRH34" s="124"/>
      <c r="SRJ34" s="125"/>
      <c r="SRL34" s="117"/>
      <c r="SRP34" s="118"/>
      <c r="SRQ34" s="119"/>
      <c r="SRR34" s="120"/>
      <c r="SRS34" s="121"/>
      <c r="SRT34" s="122"/>
      <c r="SRU34" s="123"/>
      <c r="SRW34" s="124"/>
      <c r="SRY34" s="125"/>
      <c r="SSA34" s="117"/>
      <c r="SSE34" s="118"/>
      <c r="SSF34" s="119"/>
      <c r="SSG34" s="120"/>
      <c r="SSH34" s="121"/>
      <c r="SSI34" s="122"/>
      <c r="SSJ34" s="123"/>
      <c r="SSL34" s="124"/>
      <c r="SSN34" s="125"/>
      <c r="SSP34" s="117"/>
      <c r="SST34" s="118"/>
      <c r="SSU34" s="119"/>
      <c r="SSV34" s="120"/>
      <c r="SSW34" s="121"/>
      <c r="SSX34" s="122"/>
      <c r="SSY34" s="123"/>
      <c r="STA34" s="124"/>
      <c r="STC34" s="125"/>
      <c r="STE34" s="117"/>
      <c r="STI34" s="118"/>
      <c r="STJ34" s="119"/>
      <c r="STK34" s="120"/>
      <c r="STL34" s="121"/>
      <c r="STM34" s="122"/>
      <c r="STN34" s="123"/>
      <c r="STP34" s="124"/>
      <c r="STR34" s="125"/>
      <c r="STT34" s="117"/>
      <c r="STX34" s="118"/>
      <c r="STY34" s="119"/>
      <c r="STZ34" s="120"/>
      <c r="SUA34" s="121"/>
      <c r="SUB34" s="122"/>
      <c r="SUC34" s="123"/>
      <c r="SUE34" s="124"/>
      <c r="SUG34" s="125"/>
      <c r="SUI34" s="117"/>
      <c r="SUM34" s="118"/>
      <c r="SUN34" s="119"/>
      <c r="SUO34" s="120"/>
      <c r="SUP34" s="121"/>
      <c r="SUQ34" s="122"/>
      <c r="SUR34" s="123"/>
      <c r="SUT34" s="124"/>
      <c r="SUV34" s="125"/>
      <c r="SUX34" s="117"/>
      <c r="SVB34" s="118"/>
      <c r="SVC34" s="119"/>
      <c r="SVD34" s="120"/>
      <c r="SVE34" s="121"/>
      <c r="SVF34" s="122"/>
      <c r="SVG34" s="123"/>
      <c r="SVI34" s="124"/>
      <c r="SVK34" s="125"/>
      <c r="SVM34" s="117"/>
      <c r="SVQ34" s="118"/>
      <c r="SVR34" s="119"/>
      <c r="SVS34" s="120"/>
      <c r="SVT34" s="121"/>
      <c r="SVU34" s="122"/>
      <c r="SVV34" s="123"/>
      <c r="SVX34" s="124"/>
      <c r="SVZ34" s="125"/>
      <c r="SWB34" s="117"/>
      <c r="SWF34" s="118"/>
      <c r="SWG34" s="119"/>
      <c r="SWH34" s="120"/>
      <c r="SWI34" s="121"/>
      <c r="SWJ34" s="122"/>
      <c r="SWK34" s="123"/>
      <c r="SWM34" s="124"/>
      <c r="SWO34" s="125"/>
      <c r="SWQ34" s="117"/>
      <c r="SWU34" s="118"/>
      <c r="SWV34" s="119"/>
      <c r="SWW34" s="120"/>
      <c r="SWX34" s="121"/>
      <c r="SWY34" s="122"/>
      <c r="SWZ34" s="123"/>
      <c r="SXB34" s="124"/>
      <c r="SXD34" s="125"/>
      <c r="SXF34" s="117"/>
      <c r="SXJ34" s="118"/>
      <c r="SXK34" s="119"/>
      <c r="SXL34" s="120"/>
      <c r="SXM34" s="121"/>
      <c r="SXN34" s="122"/>
      <c r="SXO34" s="123"/>
      <c r="SXQ34" s="124"/>
      <c r="SXS34" s="125"/>
      <c r="SXU34" s="117"/>
      <c r="SXY34" s="118"/>
      <c r="SXZ34" s="119"/>
      <c r="SYA34" s="120"/>
      <c r="SYB34" s="121"/>
      <c r="SYC34" s="122"/>
      <c r="SYD34" s="123"/>
      <c r="SYF34" s="124"/>
      <c r="SYH34" s="125"/>
      <c r="SYJ34" s="117"/>
      <c r="SYN34" s="118"/>
      <c r="SYO34" s="119"/>
      <c r="SYP34" s="120"/>
      <c r="SYQ34" s="121"/>
      <c r="SYR34" s="122"/>
      <c r="SYS34" s="123"/>
      <c r="SYU34" s="124"/>
      <c r="SYW34" s="125"/>
      <c r="SYY34" s="117"/>
      <c r="SZC34" s="118"/>
      <c r="SZD34" s="119"/>
      <c r="SZE34" s="120"/>
      <c r="SZF34" s="121"/>
      <c r="SZG34" s="122"/>
      <c r="SZH34" s="123"/>
      <c r="SZJ34" s="124"/>
      <c r="SZL34" s="125"/>
      <c r="SZN34" s="117"/>
      <c r="SZR34" s="118"/>
      <c r="SZS34" s="119"/>
      <c r="SZT34" s="120"/>
      <c r="SZU34" s="121"/>
      <c r="SZV34" s="122"/>
      <c r="SZW34" s="123"/>
      <c r="SZY34" s="124"/>
      <c r="TAA34" s="125"/>
      <c r="TAC34" s="117"/>
      <c r="TAG34" s="118"/>
      <c r="TAH34" s="119"/>
      <c r="TAI34" s="120"/>
      <c r="TAJ34" s="121"/>
      <c r="TAK34" s="122"/>
      <c r="TAL34" s="123"/>
      <c r="TAN34" s="124"/>
      <c r="TAP34" s="125"/>
      <c r="TAR34" s="117"/>
      <c r="TAV34" s="118"/>
      <c r="TAW34" s="119"/>
      <c r="TAX34" s="120"/>
      <c r="TAY34" s="121"/>
      <c r="TAZ34" s="122"/>
      <c r="TBA34" s="123"/>
      <c r="TBC34" s="124"/>
      <c r="TBE34" s="125"/>
      <c r="TBG34" s="117"/>
      <c r="TBK34" s="118"/>
      <c r="TBL34" s="119"/>
      <c r="TBM34" s="120"/>
      <c r="TBN34" s="121"/>
      <c r="TBO34" s="122"/>
      <c r="TBP34" s="123"/>
      <c r="TBR34" s="124"/>
      <c r="TBT34" s="125"/>
      <c r="TBV34" s="117"/>
      <c r="TBZ34" s="118"/>
      <c r="TCA34" s="119"/>
      <c r="TCB34" s="120"/>
      <c r="TCC34" s="121"/>
      <c r="TCD34" s="122"/>
      <c r="TCE34" s="123"/>
      <c r="TCG34" s="124"/>
      <c r="TCI34" s="125"/>
      <c r="TCK34" s="117"/>
      <c r="TCO34" s="118"/>
      <c r="TCP34" s="119"/>
      <c r="TCQ34" s="120"/>
      <c r="TCR34" s="121"/>
      <c r="TCS34" s="122"/>
      <c r="TCT34" s="123"/>
      <c r="TCV34" s="124"/>
      <c r="TCX34" s="125"/>
      <c r="TCZ34" s="117"/>
      <c r="TDD34" s="118"/>
      <c r="TDE34" s="119"/>
      <c r="TDF34" s="120"/>
      <c r="TDG34" s="121"/>
      <c r="TDH34" s="122"/>
      <c r="TDI34" s="123"/>
      <c r="TDK34" s="124"/>
      <c r="TDM34" s="125"/>
      <c r="TDO34" s="117"/>
      <c r="TDS34" s="118"/>
      <c r="TDT34" s="119"/>
      <c r="TDU34" s="120"/>
      <c r="TDV34" s="121"/>
      <c r="TDW34" s="122"/>
      <c r="TDX34" s="123"/>
      <c r="TDZ34" s="124"/>
      <c r="TEB34" s="125"/>
      <c r="TED34" s="117"/>
      <c r="TEH34" s="118"/>
      <c r="TEI34" s="119"/>
      <c r="TEJ34" s="120"/>
      <c r="TEK34" s="121"/>
      <c r="TEL34" s="122"/>
      <c r="TEM34" s="123"/>
      <c r="TEO34" s="124"/>
      <c r="TEQ34" s="125"/>
      <c r="TES34" s="117"/>
      <c r="TEW34" s="118"/>
      <c r="TEX34" s="119"/>
      <c r="TEY34" s="120"/>
      <c r="TEZ34" s="121"/>
      <c r="TFA34" s="122"/>
      <c r="TFB34" s="123"/>
      <c r="TFD34" s="124"/>
      <c r="TFF34" s="125"/>
      <c r="TFH34" s="117"/>
      <c r="TFL34" s="118"/>
      <c r="TFM34" s="119"/>
      <c r="TFN34" s="120"/>
      <c r="TFO34" s="121"/>
      <c r="TFP34" s="122"/>
      <c r="TFQ34" s="123"/>
      <c r="TFS34" s="124"/>
      <c r="TFU34" s="125"/>
      <c r="TFW34" s="117"/>
      <c r="TGA34" s="118"/>
      <c r="TGB34" s="119"/>
      <c r="TGC34" s="120"/>
      <c r="TGD34" s="121"/>
      <c r="TGE34" s="122"/>
      <c r="TGF34" s="123"/>
      <c r="TGH34" s="124"/>
      <c r="TGJ34" s="125"/>
      <c r="TGL34" s="117"/>
      <c r="TGP34" s="118"/>
      <c r="TGQ34" s="119"/>
      <c r="TGR34" s="120"/>
      <c r="TGS34" s="121"/>
      <c r="TGT34" s="122"/>
      <c r="TGU34" s="123"/>
      <c r="TGW34" s="124"/>
      <c r="TGY34" s="125"/>
      <c r="THA34" s="117"/>
      <c r="THE34" s="118"/>
      <c r="THF34" s="119"/>
      <c r="THG34" s="120"/>
      <c r="THH34" s="121"/>
      <c r="THI34" s="122"/>
      <c r="THJ34" s="123"/>
      <c r="THL34" s="124"/>
      <c r="THN34" s="125"/>
      <c r="THP34" s="117"/>
      <c r="THT34" s="118"/>
      <c r="THU34" s="119"/>
      <c r="THV34" s="120"/>
      <c r="THW34" s="121"/>
      <c r="THX34" s="122"/>
      <c r="THY34" s="123"/>
      <c r="TIA34" s="124"/>
      <c r="TIC34" s="125"/>
      <c r="TIE34" s="117"/>
      <c r="TII34" s="118"/>
      <c r="TIJ34" s="119"/>
      <c r="TIK34" s="120"/>
      <c r="TIL34" s="121"/>
      <c r="TIM34" s="122"/>
      <c r="TIN34" s="123"/>
      <c r="TIP34" s="124"/>
      <c r="TIR34" s="125"/>
      <c r="TIT34" s="117"/>
      <c r="TIX34" s="118"/>
      <c r="TIY34" s="119"/>
      <c r="TIZ34" s="120"/>
      <c r="TJA34" s="121"/>
      <c r="TJB34" s="122"/>
      <c r="TJC34" s="123"/>
      <c r="TJE34" s="124"/>
      <c r="TJG34" s="125"/>
      <c r="TJI34" s="117"/>
      <c r="TJM34" s="118"/>
      <c r="TJN34" s="119"/>
      <c r="TJO34" s="120"/>
      <c r="TJP34" s="121"/>
      <c r="TJQ34" s="122"/>
      <c r="TJR34" s="123"/>
      <c r="TJT34" s="124"/>
      <c r="TJV34" s="125"/>
      <c r="TJX34" s="117"/>
      <c r="TKB34" s="118"/>
      <c r="TKC34" s="119"/>
      <c r="TKD34" s="120"/>
      <c r="TKE34" s="121"/>
      <c r="TKF34" s="122"/>
      <c r="TKG34" s="123"/>
      <c r="TKI34" s="124"/>
      <c r="TKK34" s="125"/>
      <c r="TKM34" s="117"/>
      <c r="TKQ34" s="118"/>
      <c r="TKR34" s="119"/>
      <c r="TKS34" s="120"/>
      <c r="TKT34" s="121"/>
      <c r="TKU34" s="122"/>
      <c r="TKV34" s="123"/>
      <c r="TKX34" s="124"/>
      <c r="TKZ34" s="125"/>
      <c r="TLB34" s="117"/>
      <c r="TLF34" s="118"/>
      <c r="TLG34" s="119"/>
      <c r="TLH34" s="120"/>
      <c r="TLI34" s="121"/>
      <c r="TLJ34" s="122"/>
      <c r="TLK34" s="123"/>
      <c r="TLM34" s="124"/>
      <c r="TLO34" s="125"/>
      <c r="TLQ34" s="117"/>
      <c r="TLU34" s="118"/>
      <c r="TLV34" s="119"/>
      <c r="TLW34" s="120"/>
      <c r="TLX34" s="121"/>
      <c r="TLY34" s="122"/>
      <c r="TLZ34" s="123"/>
      <c r="TMB34" s="124"/>
      <c r="TMD34" s="125"/>
      <c r="TMF34" s="117"/>
      <c r="TMJ34" s="118"/>
      <c r="TMK34" s="119"/>
      <c r="TML34" s="120"/>
      <c r="TMM34" s="121"/>
      <c r="TMN34" s="122"/>
      <c r="TMO34" s="123"/>
      <c r="TMQ34" s="124"/>
      <c r="TMS34" s="125"/>
      <c r="TMU34" s="117"/>
      <c r="TMY34" s="118"/>
      <c r="TMZ34" s="119"/>
      <c r="TNA34" s="120"/>
      <c r="TNB34" s="121"/>
      <c r="TNC34" s="122"/>
      <c r="TND34" s="123"/>
      <c r="TNF34" s="124"/>
      <c r="TNH34" s="125"/>
      <c r="TNJ34" s="117"/>
      <c r="TNN34" s="118"/>
      <c r="TNO34" s="119"/>
      <c r="TNP34" s="120"/>
      <c r="TNQ34" s="121"/>
      <c r="TNR34" s="122"/>
      <c r="TNS34" s="123"/>
      <c r="TNU34" s="124"/>
      <c r="TNW34" s="125"/>
      <c r="TNY34" s="117"/>
      <c r="TOC34" s="118"/>
      <c r="TOD34" s="119"/>
      <c r="TOE34" s="120"/>
      <c r="TOF34" s="121"/>
      <c r="TOG34" s="122"/>
      <c r="TOH34" s="123"/>
      <c r="TOJ34" s="124"/>
      <c r="TOL34" s="125"/>
      <c r="TON34" s="117"/>
      <c r="TOR34" s="118"/>
      <c r="TOS34" s="119"/>
      <c r="TOT34" s="120"/>
      <c r="TOU34" s="121"/>
      <c r="TOV34" s="122"/>
      <c r="TOW34" s="123"/>
      <c r="TOY34" s="124"/>
      <c r="TPA34" s="125"/>
      <c r="TPC34" s="117"/>
      <c r="TPG34" s="118"/>
      <c r="TPH34" s="119"/>
      <c r="TPI34" s="120"/>
      <c r="TPJ34" s="121"/>
      <c r="TPK34" s="122"/>
      <c r="TPL34" s="123"/>
      <c r="TPN34" s="124"/>
      <c r="TPP34" s="125"/>
      <c r="TPR34" s="117"/>
      <c r="TPV34" s="118"/>
      <c r="TPW34" s="119"/>
      <c r="TPX34" s="120"/>
      <c r="TPY34" s="121"/>
      <c r="TPZ34" s="122"/>
      <c r="TQA34" s="123"/>
      <c r="TQC34" s="124"/>
      <c r="TQE34" s="125"/>
      <c r="TQG34" s="117"/>
      <c r="TQK34" s="118"/>
      <c r="TQL34" s="119"/>
      <c r="TQM34" s="120"/>
      <c r="TQN34" s="121"/>
      <c r="TQO34" s="122"/>
      <c r="TQP34" s="123"/>
      <c r="TQR34" s="124"/>
      <c r="TQT34" s="125"/>
      <c r="TQV34" s="117"/>
      <c r="TQZ34" s="118"/>
      <c r="TRA34" s="119"/>
      <c r="TRB34" s="120"/>
      <c r="TRC34" s="121"/>
      <c r="TRD34" s="122"/>
      <c r="TRE34" s="123"/>
      <c r="TRG34" s="124"/>
      <c r="TRI34" s="125"/>
      <c r="TRK34" s="117"/>
      <c r="TRO34" s="118"/>
      <c r="TRP34" s="119"/>
      <c r="TRQ34" s="120"/>
      <c r="TRR34" s="121"/>
      <c r="TRS34" s="122"/>
      <c r="TRT34" s="123"/>
      <c r="TRV34" s="124"/>
      <c r="TRX34" s="125"/>
      <c r="TRZ34" s="117"/>
      <c r="TSD34" s="118"/>
      <c r="TSE34" s="119"/>
      <c r="TSF34" s="120"/>
      <c r="TSG34" s="121"/>
      <c r="TSH34" s="122"/>
      <c r="TSI34" s="123"/>
      <c r="TSK34" s="124"/>
      <c r="TSM34" s="125"/>
      <c r="TSO34" s="117"/>
      <c r="TSS34" s="118"/>
      <c r="TST34" s="119"/>
      <c r="TSU34" s="120"/>
      <c r="TSV34" s="121"/>
      <c r="TSW34" s="122"/>
      <c r="TSX34" s="123"/>
      <c r="TSZ34" s="124"/>
      <c r="TTB34" s="125"/>
      <c r="TTD34" s="117"/>
      <c r="TTH34" s="118"/>
      <c r="TTI34" s="119"/>
      <c r="TTJ34" s="120"/>
      <c r="TTK34" s="121"/>
      <c r="TTL34" s="122"/>
      <c r="TTM34" s="123"/>
      <c r="TTO34" s="124"/>
      <c r="TTQ34" s="125"/>
      <c r="TTS34" s="117"/>
      <c r="TTW34" s="118"/>
      <c r="TTX34" s="119"/>
      <c r="TTY34" s="120"/>
      <c r="TTZ34" s="121"/>
      <c r="TUA34" s="122"/>
      <c r="TUB34" s="123"/>
      <c r="TUD34" s="124"/>
      <c r="TUF34" s="125"/>
      <c r="TUH34" s="117"/>
      <c r="TUL34" s="118"/>
      <c r="TUM34" s="119"/>
      <c r="TUN34" s="120"/>
      <c r="TUO34" s="121"/>
      <c r="TUP34" s="122"/>
      <c r="TUQ34" s="123"/>
      <c r="TUS34" s="124"/>
      <c r="TUU34" s="125"/>
      <c r="TUW34" s="117"/>
      <c r="TVA34" s="118"/>
      <c r="TVB34" s="119"/>
      <c r="TVC34" s="120"/>
      <c r="TVD34" s="121"/>
      <c r="TVE34" s="122"/>
      <c r="TVF34" s="123"/>
      <c r="TVH34" s="124"/>
      <c r="TVJ34" s="125"/>
      <c r="TVL34" s="117"/>
      <c r="TVP34" s="118"/>
      <c r="TVQ34" s="119"/>
      <c r="TVR34" s="120"/>
      <c r="TVS34" s="121"/>
      <c r="TVT34" s="122"/>
      <c r="TVU34" s="123"/>
      <c r="TVW34" s="124"/>
      <c r="TVY34" s="125"/>
      <c r="TWA34" s="117"/>
      <c r="TWE34" s="118"/>
      <c r="TWF34" s="119"/>
      <c r="TWG34" s="120"/>
      <c r="TWH34" s="121"/>
      <c r="TWI34" s="122"/>
      <c r="TWJ34" s="123"/>
      <c r="TWL34" s="124"/>
      <c r="TWN34" s="125"/>
      <c r="TWP34" s="117"/>
      <c r="TWT34" s="118"/>
      <c r="TWU34" s="119"/>
      <c r="TWV34" s="120"/>
      <c r="TWW34" s="121"/>
      <c r="TWX34" s="122"/>
      <c r="TWY34" s="123"/>
      <c r="TXA34" s="124"/>
      <c r="TXC34" s="125"/>
      <c r="TXE34" s="117"/>
      <c r="TXI34" s="118"/>
      <c r="TXJ34" s="119"/>
      <c r="TXK34" s="120"/>
      <c r="TXL34" s="121"/>
      <c r="TXM34" s="122"/>
      <c r="TXN34" s="123"/>
      <c r="TXP34" s="124"/>
      <c r="TXR34" s="125"/>
      <c r="TXT34" s="117"/>
      <c r="TXX34" s="118"/>
      <c r="TXY34" s="119"/>
      <c r="TXZ34" s="120"/>
      <c r="TYA34" s="121"/>
      <c r="TYB34" s="122"/>
      <c r="TYC34" s="123"/>
      <c r="TYE34" s="124"/>
      <c r="TYG34" s="125"/>
      <c r="TYI34" s="117"/>
      <c r="TYM34" s="118"/>
      <c r="TYN34" s="119"/>
      <c r="TYO34" s="120"/>
      <c r="TYP34" s="121"/>
      <c r="TYQ34" s="122"/>
      <c r="TYR34" s="123"/>
      <c r="TYT34" s="124"/>
      <c r="TYV34" s="125"/>
      <c r="TYX34" s="117"/>
      <c r="TZB34" s="118"/>
      <c r="TZC34" s="119"/>
      <c r="TZD34" s="120"/>
      <c r="TZE34" s="121"/>
      <c r="TZF34" s="122"/>
      <c r="TZG34" s="123"/>
      <c r="TZI34" s="124"/>
      <c r="TZK34" s="125"/>
      <c r="TZM34" s="117"/>
      <c r="TZQ34" s="118"/>
      <c r="TZR34" s="119"/>
      <c r="TZS34" s="120"/>
      <c r="TZT34" s="121"/>
      <c r="TZU34" s="122"/>
      <c r="TZV34" s="123"/>
      <c r="TZX34" s="124"/>
      <c r="TZZ34" s="125"/>
      <c r="UAB34" s="117"/>
      <c r="UAF34" s="118"/>
      <c r="UAG34" s="119"/>
      <c r="UAH34" s="120"/>
      <c r="UAI34" s="121"/>
      <c r="UAJ34" s="122"/>
      <c r="UAK34" s="123"/>
      <c r="UAM34" s="124"/>
      <c r="UAO34" s="125"/>
      <c r="UAQ34" s="117"/>
      <c r="UAU34" s="118"/>
      <c r="UAV34" s="119"/>
      <c r="UAW34" s="120"/>
      <c r="UAX34" s="121"/>
      <c r="UAY34" s="122"/>
      <c r="UAZ34" s="123"/>
      <c r="UBB34" s="124"/>
      <c r="UBD34" s="125"/>
      <c r="UBF34" s="117"/>
      <c r="UBJ34" s="118"/>
      <c r="UBK34" s="119"/>
      <c r="UBL34" s="120"/>
      <c r="UBM34" s="121"/>
      <c r="UBN34" s="122"/>
      <c r="UBO34" s="123"/>
      <c r="UBQ34" s="124"/>
      <c r="UBS34" s="125"/>
      <c r="UBU34" s="117"/>
      <c r="UBY34" s="118"/>
      <c r="UBZ34" s="119"/>
      <c r="UCA34" s="120"/>
      <c r="UCB34" s="121"/>
      <c r="UCC34" s="122"/>
      <c r="UCD34" s="123"/>
      <c r="UCF34" s="124"/>
      <c r="UCH34" s="125"/>
      <c r="UCJ34" s="117"/>
      <c r="UCN34" s="118"/>
      <c r="UCO34" s="119"/>
      <c r="UCP34" s="120"/>
      <c r="UCQ34" s="121"/>
      <c r="UCR34" s="122"/>
      <c r="UCS34" s="123"/>
      <c r="UCU34" s="124"/>
      <c r="UCW34" s="125"/>
      <c r="UCY34" s="117"/>
      <c r="UDC34" s="118"/>
      <c r="UDD34" s="119"/>
      <c r="UDE34" s="120"/>
      <c r="UDF34" s="121"/>
      <c r="UDG34" s="122"/>
      <c r="UDH34" s="123"/>
      <c r="UDJ34" s="124"/>
      <c r="UDL34" s="125"/>
      <c r="UDN34" s="117"/>
      <c r="UDR34" s="118"/>
      <c r="UDS34" s="119"/>
      <c r="UDT34" s="120"/>
      <c r="UDU34" s="121"/>
      <c r="UDV34" s="122"/>
      <c r="UDW34" s="123"/>
      <c r="UDY34" s="124"/>
      <c r="UEA34" s="125"/>
      <c r="UEC34" s="117"/>
      <c r="UEG34" s="118"/>
      <c r="UEH34" s="119"/>
      <c r="UEI34" s="120"/>
      <c r="UEJ34" s="121"/>
      <c r="UEK34" s="122"/>
      <c r="UEL34" s="123"/>
      <c r="UEN34" s="124"/>
      <c r="UEP34" s="125"/>
      <c r="UER34" s="117"/>
      <c r="UEV34" s="118"/>
      <c r="UEW34" s="119"/>
      <c r="UEX34" s="120"/>
      <c r="UEY34" s="121"/>
      <c r="UEZ34" s="122"/>
      <c r="UFA34" s="123"/>
      <c r="UFC34" s="124"/>
      <c r="UFE34" s="125"/>
      <c r="UFG34" s="117"/>
      <c r="UFK34" s="118"/>
      <c r="UFL34" s="119"/>
      <c r="UFM34" s="120"/>
      <c r="UFN34" s="121"/>
      <c r="UFO34" s="122"/>
      <c r="UFP34" s="123"/>
      <c r="UFR34" s="124"/>
      <c r="UFT34" s="125"/>
      <c r="UFV34" s="117"/>
      <c r="UFZ34" s="118"/>
      <c r="UGA34" s="119"/>
      <c r="UGB34" s="120"/>
      <c r="UGC34" s="121"/>
      <c r="UGD34" s="122"/>
      <c r="UGE34" s="123"/>
      <c r="UGG34" s="124"/>
      <c r="UGI34" s="125"/>
      <c r="UGK34" s="117"/>
      <c r="UGO34" s="118"/>
      <c r="UGP34" s="119"/>
      <c r="UGQ34" s="120"/>
      <c r="UGR34" s="121"/>
      <c r="UGS34" s="122"/>
      <c r="UGT34" s="123"/>
      <c r="UGV34" s="124"/>
      <c r="UGX34" s="125"/>
      <c r="UGZ34" s="117"/>
      <c r="UHD34" s="118"/>
      <c r="UHE34" s="119"/>
      <c r="UHF34" s="120"/>
      <c r="UHG34" s="121"/>
      <c r="UHH34" s="122"/>
      <c r="UHI34" s="123"/>
      <c r="UHK34" s="124"/>
      <c r="UHM34" s="125"/>
      <c r="UHO34" s="117"/>
      <c r="UHS34" s="118"/>
      <c r="UHT34" s="119"/>
      <c r="UHU34" s="120"/>
      <c r="UHV34" s="121"/>
      <c r="UHW34" s="122"/>
      <c r="UHX34" s="123"/>
      <c r="UHZ34" s="124"/>
      <c r="UIB34" s="125"/>
      <c r="UID34" s="117"/>
      <c r="UIH34" s="118"/>
      <c r="UII34" s="119"/>
      <c r="UIJ34" s="120"/>
      <c r="UIK34" s="121"/>
      <c r="UIL34" s="122"/>
      <c r="UIM34" s="123"/>
      <c r="UIO34" s="124"/>
      <c r="UIQ34" s="125"/>
      <c r="UIS34" s="117"/>
      <c r="UIW34" s="118"/>
      <c r="UIX34" s="119"/>
      <c r="UIY34" s="120"/>
      <c r="UIZ34" s="121"/>
      <c r="UJA34" s="122"/>
      <c r="UJB34" s="123"/>
      <c r="UJD34" s="124"/>
      <c r="UJF34" s="125"/>
      <c r="UJH34" s="117"/>
      <c r="UJL34" s="118"/>
      <c r="UJM34" s="119"/>
      <c r="UJN34" s="120"/>
      <c r="UJO34" s="121"/>
      <c r="UJP34" s="122"/>
      <c r="UJQ34" s="123"/>
      <c r="UJS34" s="124"/>
      <c r="UJU34" s="125"/>
      <c r="UJW34" s="117"/>
      <c r="UKA34" s="118"/>
      <c r="UKB34" s="119"/>
      <c r="UKC34" s="120"/>
      <c r="UKD34" s="121"/>
      <c r="UKE34" s="122"/>
      <c r="UKF34" s="123"/>
      <c r="UKH34" s="124"/>
      <c r="UKJ34" s="125"/>
      <c r="UKL34" s="117"/>
      <c r="UKP34" s="118"/>
      <c r="UKQ34" s="119"/>
      <c r="UKR34" s="120"/>
      <c r="UKS34" s="121"/>
      <c r="UKT34" s="122"/>
      <c r="UKU34" s="123"/>
      <c r="UKW34" s="124"/>
      <c r="UKY34" s="125"/>
      <c r="ULA34" s="117"/>
      <c r="ULE34" s="118"/>
      <c r="ULF34" s="119"/>
      <c r="ULG34" s="120"/>
      <c r="ULH34" s="121"/>
      <c r="ULI34" s="122"/>
      <c r="ULJ34" s="123"/>
      <c r="ULL34" s="124"/>
      <c r="ULN34" s="125"/>
      <c r="ULP34" s="117"/>
      <c r="ULT34" s="118"/>
      <c r="ULU34" s="119"/>
      <c r="ULV34" s="120"/>
      <c r="ULW34" s="121"/>
      <c r="ULX34" s="122"/>
      <c r="ULY34" s="123"/>
      <c r="UMA34" s="124"/>
      <c r="UMC34" s="125"/>
      <c r="UME34" s="117"/>
      <c r="UMI34" s="118"/>
      <c r="UMJ34" s="119"/>
      <c r="UMK34" s="120"/>
      <c r="UML34" s="121"/>
      <c r="UMM34" s="122"/>
      <c r="UMN34" s="123"/>
      <c r="UMP34" s="124"/>
      <c r="UMR34" s="125"/>
      <c r="UMT34" s="117"/>
      <c r="UMX34" s="118"/>
      <c r="UMY34" s="119"/>
      <c r="UMZ34" s="120"/>
      <c r="UNA34" s="121"/>
      <c r="UNB34" s="122"/>
      <c r="UNC34" s="123"/>
      <c r="UNE34" s="124"/>
      <c r="UNG34" s="125"/>
      <c r="UNI34" s="117"/>
      <c r="UNM34" s="118"/>
      <c r="UNN34" s="119"/>
      <c r="UNO34" s="120"/>
      <c r="UNP34" s="121"/>
      <c r="UNQ34" s="122"/>
      <c r="UNR34" s="123"/>
      <c r="UNT34" s="124"/>
      <c r="UNV34" s="125"/>
      <c r="UNX34" s="117"/>
      <c r="UOB34" s="118"/>
      <c r="UOC34" s="119"/>
      <c r="UOD34" s="120"/>
      <c r="UOE34" s="121"/>
      <c r="UOF34" s="122"/>
      <c r="UOG34" s="123"/>
      <c r="UOI34" s="124"/>
      <c r="UOK34" s="125"/>
      <c r="UOM34" s="117"/>
      <c r="UOQ34" s="118"/>
      <c r="UOR34" s="119"/>
      <c r="UOS34" s="120"/>
      <c r="UOT34" s="121"/>
      <c r="UOU34" s="122"/>
      <c r="UOV34" s="123"/>
      <c r="UOX34" s="124"/>
      <c r="UOZ34" s="125"/>
      <c r="UPB34" s="117"/>
      <c r="UPF34" s="118"/>
      <c r="UPG34" s="119"/>
      <c r="UPH34" s="120"/>
      <c r="UPI34" s="121"/>
      <c r="UPJ34" s="122"/>
      <c r="UPK34" s="123"/>
      <c r="UPM34" s="124"/>
      <c r="UPO34" s="125"/>
      <c r="UPQ34" s="117"/>
      <c r="UPU34" s="118"/>
      <c r="UPV34" s="119"/>
      <c r="UPW34" s="120"/>
      <c r="UPX34" s="121"/>
      <c r="UPY34" s="122"/>
      <c r="UPZ34" s="123"/>
      <c r="UQB34" s="124"/>
      <c r="UQD34" s="125"/>
      <c r="UQF34" s="117"/>
      <c r="UQJ34" s="118"/>
      <c r="UQK34" s="119"/>
      <c r="UQL34" s="120"/>
      <c r="UQM34" s="121"/>
      <c r="UQN34" s="122"/>
      <c r="UQO34" s="123"/>
      <c r="UQQ34" s="124"/>
      <c r="UQS34" s="125"/>
      <c r="UQU34" s="117"/>
      <c r="UQY34" s="118"/>
      <c r="UQZ34" s="119"/>
      <c r="URA34" s="120"/>
      <c r="URB34" s="121"/>
      <c r="URC34" s="122"/>
      <c r="URD34" s="123"/>
      <c r="URF34" s="124"/>
      <c r="URH34" s="125"/>
      <c r="URJ34" s="117"/>
      <c r="URN34" s="118"/>
      <c r="URO34" s="119"/>
      <c r="URP34" s="120"/>
      <c r="URQ34" s="121"/>
      <c r="URR34" s="122"/>
      <c r="URS34" s="123"/>
      <c r="URU34" s="124"/>
      <c r="URW34" s="125"/>
      <c r="URY34" s="117"/>
      <c r="USC34" s="118"/>
      <c r="USD34" s="119"/>
      <c r="USE34" s="120"/>
      <c r="USF34" s="121"/>
      <c r="USG34" s="122"/>
      <c r="USH34" s="123"/>
      <c r="USJ34" s="124"/>
      <c r="USL34" s="125"/>
      <c r="USN34" s="117"/>
      <c r="USR34" s="118"/>
      <c r="USS34" s="119"/>
      <c r="UST34" s="120"/>
      <c r="USU34" s="121"/>
      <c r="USV34" s="122"/>
      <c r="USW34" s="123"/>
      <c r="USY34" s="124"/>
      <c r="UTA34" s="125"/>
      <c r="UTC34" s="117"/>
      <c r="UTG34" s="118"/>
      <c r="UTH34" s="119"/>
      <c r="UTI34" s="120"/>
      <c r="UTJ34" s="121"/>
      <c r="UTK34" s="122"/>
      <c r="UTL34" s="123"/>
      <c r="UTN34" s="124"/>
      <c r="UTP34" s="125"/>
      <c r="UTR34" s="117"/>
      <c r="UTV34" s="118"/>
      <c r="UTW34" s="119"/>
      <c r="UTX34" s="120"/>
      <c r="UTY34" s="121"/>
      <c r="UTZ34" s="122"/>
      <c r="UUA34" s="123"/>
      <c r="UUC34" s="124"/>
      <c r="UUE34" s="125"/>
      <c r="UUG34" s="117"/>
      <c r="UUK34" s="118"/>
      <c r="UUL34" s="119"/>
      <c r="UUM34" s="120"/>
      <c r="UUN34" s="121"/>
      <c r="UUO34" s="122"/>
      <c r="UUP34" s="123"/>
      <c r="UUR34" s="124"/>
      <c r="UUT34" s="125"/>
      <c r="UUV34" s="117"/>
      <c r="UUZ34" s="118"/>
      <c r="UVA34" s="119"/>
      <c r="UVB34" s="120"/>
      <c r="UVC34" s="121"/>
      <c r="UVD34" s="122"/>
      <c r="UVE34" s="123"/>
      <c r="UVG34" s="124"/>
      <c r="UVI34" s="125"/>
      <c r="UVK34" s="117"/>
      <c r="UVO34" s="118"/>
      <c r="UVP34" s="119"/>
      <c r="UVQ34" s="120"/>
      <c r="UVR34" s="121"/>
      <c r="UVS34" s="122"/>
      <c r="UVT34" s="123"/>
      <c r="UVV34" s="124"/>
      <c r="UVX34" s="125"/>
      <c r="UVZ34" s="117"/>
      <c r="UWD34" s="118"/>
      <c r="UWE34" s="119"/>
      <c r="UWF34" s="120"/>
      <c r="UWG34" s="121"/>
      <c r="UWH34" s="122"/>
      <c r="UWI34" s="123"/>
      <c r="UWK34" s="124"/>
      <c r="UWM34" s="125"/>
      <c r="UWO34" s="117"/>
      <c r="UWS34" s="118"/>
      <c r="UWT34" s="119"/>
      <c r="UWU34" s="120"/>
      <c r="UWV34" s="121"/>
      <c r="UWW34" s="122"/>
      <c r="UWX34" s="123"/>
      <c r="UWZ34" s="124"/>
      <c r="UXB34" s="125"/>
      <c r="UXD34" s="117"/>
      <c r="UXH34" s="118"/>
      <c r="UXI34" s="119"/>
      <c r="UXJ34" s="120"/>
      <c r="UXK34" s="121"/>
      <c r="UXL34" s="122"/>
      <c r="UXM34" s="123"/>
      <c r="UXO34" s="124"/>
      <c r="UXQ34" s="125"/>
      <c r="UXS34" s="117"/>
      <c r="UXW34" s="118"/>
      <c r="UXX34" s="119"/>
      <c r="UXY34" s="120"/>
      <c r="UXZ34" s="121"/>
      <c r="UYA34" s="122"/>
      <c r="UYB34" s="123"/>
      <c r="UYD34" s="124"/>
      <c r="UYF34" s="125"/>
      <c r="UYH34" s="117"/>
      <c r="UYL34" s="118"/>
      <c r="UYM34" s="119"/>
      <c r="UYN34" s="120"/>
      <c r="UYO34" s="121"/>
      <c r="UYP34" s="122"/>
      <c r="UYQ34" s="123"/>
      <c r="UYS34" s="124"/>
      <c r="UYU34" s="125"/>
      <c r="UYW34" s="117"/>
      <c r="UZA34" s="118"/>
      <c r="UZB34" s="119"/>
      <c r="UZC34" s="120"/>
      <c r="UZD34" s="121"/>
      <c r="UZE34" s="122"/>
      <c r="UZF34" s="123"/>
      <c r="UZH34" s="124"/>
      <c r="UZJ34" s="125"/>
      <c r="UZL34" s="117"/>
      <c r="UZP34" s="118"/>
      <c r="UZQ34" s="119"/>
      <c r="UZR34" s="120"/>
      <c r="UZS34" s="121"/>
      <c r="UZT34" s="122"/>
      <c r="UZU34" s="123"/>
      <c r="UZW34" s="124"/>
      <c r="UZY34" s="125"/>
      <c r="VAA34" s="117"/>
      <c r="VAE34" s="118"/>
      <c r="VAF34" s="119"/>
      <c r="VAG34" s="120"/>
      <c r="VAH34" s="121"/>
      <c r="VAI34" s="122"/>
      <c r="VAJ34" s="123"/>
      <c r="VAL34" s="124"/>
      <c r="VAN34" s="125"/>
      <c r="VAP34" s="117"/>
      <c r="VAT34" s="118"/>
      <c r="VAU34" s="119"/>
      <c r="VAV34" s="120"/>
      <c r="VAW34" s="121"/>
      <c r="VAX34" s="122"/>
      <c r="VAY34" s="123"/>
      <c r="VBA34" s="124"/>
      <c r="VBC34" s="125"/>
      <c r="VBE34" s="117"/>
      <c r="VBI34" s="118"/>
      <c r="VBJ34" s="119"/>
      <c r="VBK34" s="120"/>
      <c r="VBL34" s="121"/>
      <c r="VBM34" s="122"/>
      <c r="VBN34" s="123"/>
      <c r="VBP34" s="124"/>
      <c r="VBR34" s="125"/>
      <c r="VBT34" s="117"/>
      <c r="VBX34" s="118"/>
      <c r="VBY34" s="119"/>
      <c r="VBZ34" s="120"/>
      <c r="VCA34" s="121"/>
      <c r="VCB34" s="122"/>
      <c r="VCC34" s="123"/>
      <c r="VCE34" s="124"/>
      <c r="VCG34" s="125"/>
      <c r="VCI34" s="117"/>
      <c r="VCM34" s="118"/>
      <c r="VCN34" s="119"/>
      <c r="VCO34" s="120"/>
      <c r="VCP34" s="121"/>
      <c r="VCQ34" s="122"/>
      <c r="VCR34" s="123"/>
      <c r="VCT34" s="124"/>
      <c r="VCV34" s="125"/>
      <c r="VCX34" s="117"/>
      <c r="VDB34" s="118"/>
      <c r="VDC34" s="119"/>
      <c r="VDD34" s="120"/>
      <c r="VDE34" s="121"/>
      <c r="VDF34" s="122"/>
      <c r="VDG34" s="123"/>
      <c r="VDI34" s="124"/>
      <c r="VDK34" s="125"/>
      <c r="VDM34" s="117"/>
      <c r="VDQ34" s="118"/>
      <c r="VDR34" s="119"/>
      <c r="VDS34" s="120"/>
      <c r="VDT34" s="121"/>
      <c r="VDU34" s="122"/>
      <c r="VDV34" s="123"/>
      <c r="VDX34" s="124"/>
      <c r="VDZ34" s="125"/>
      <c r="VEB34" s="117"/>
      <c r="VEF34" s="118"/>
      <c r="VEG34" s="119"/>
      <c r="VEH34" s="120"/>
      <c r="VEI34" s="121"/>
      <c r="VEJ34" s="122"/>
      <c r="VEK34" s="123"/>
      <c r="VEM34" s="124"/>
      <c r="VEO34" s="125"/>
      <c r="VEQ34" s="117"/>
      <c r="VEU34" s="118"/>
      <c r="VEV34" s="119"/>
      <c r="VEW34" s="120"/>
      <c r="VEX34" s="121"/>
      <c r="VEY34" s="122"/>
      <c r="VEZ34" s="123"/>
      <c r="VFB34" s="124"/>
      <c r="VFD34" s="125"/>
      <c r="VFF34" s="117"/>
      <c r="VFJ34" s="118"/>
      <c r="VFK34" s="119"/>
      <c r="VFL34" s="120"/>
      <c r="VFM34" s="121"/>
      <c r="VFN34" s="122"/>
      <c r="VFO34" s="123"/>
      <c r="VFQ34" s="124"/>
      <c r="VFS34" s="125"/>
      <c r="VFU34" s="117"/>
      <c r="VFY34" s="118"/>
      <c r="VFZ34" s="119"/>
      <c r="VGA34" s="120"/>
      <c r="VGB34" s="121"/>
      <c r="VGC34" s="122"/>
      <c r="VGD34" s="123"/>
      <c r="VGF34" s="124"/>
      <c r="VGH34" s="125"/>
      <c r="VGJ34" s="117"/>
      <c r="VGN34" s="118"/>
      <c r="VGO34" s="119"/>
      <c r="VGP34" s="120"/>
      <c r="VGQ34" s="121"/>
      <c r="VGR34" s="122"/>
      <c r="VGS34" s="123"/>
      <c r="VGU34" s="124"/>
      <c r="VGW34" s="125"/>
      <c r="VGY34" s="117"/>
      <c r="VHC34" s="118"/>
      <c r="VHD34" s="119"/>
      <c r="VHE34" s="120"/>
      <c r="VHF34" s="121"/>
      <c r="VHG34" s="122"/>
      <c r="VHH34" s="123"/>
      <c r="VHJ34" s="124"/>
      <c r="VHL34" s="125"/>
      <c r="VHN34" s="117"/>
      <c r="VHR34" s="118"/>
      <c r="VHS34" s="119"/>
      <c r="VHT34" s="120"/>
      <c r="VHU34" s="121"/>
      <c r="VHV34" s="122"/>
      <c r="VHW34" s="123"/>
      <c r="VHY34" s="124"/>
      <c r="VIA34" s="125"/>
      <c r="VIC34" s="117"/>
      <c r="VIG34" s="118"/>
      <c r="VIH34" s="119"/>
      <c r="VII34" s="120"/>
      <c r="VIJ34" s="121"/>
      <c r="VIK34" s="122"/>
      <c r="VIL34" s="123"/>
      <c r="VIN34" s="124"/>
      <c r="VIP34" s="125"/>
      <c r="VIR34" s="117"/>
      <c r="VIV34" s="118"/>
      <c r="VIW34" s="119"/>
      <c r="VIX34" s="120"/>
      <c r="VIY34" s="121"/>
      <c r="VIZ34" s="122"/>
      <c r="VJA34" s="123"/>
      <c r="VJC34" s="124"/>
      <c r="VJE34" s="125"/>
      <c r="VJG34" s="117"/>
      <c r="VJK34" s="118"/>
      <c r="VJL34" s="119"/>
      <c r="VJM34" s="120"/>
      <c r="VJN34" s="121"/>
      <c r="VJO34" s="122"/>
      <c r="VJP34" s="123"/>
      <c r="VJR34" s="124"/>
      <c r="VJT34" s="125"/>
      <c r="VJV34" s="117"/>
      <c r="VJZ34" s="118"/>
      <c r="VKA34" s="119"/>
      <c r="VKB34" s="120"/>
      <c r="VKC34" s="121"/>
      <c r="VKD34" s="122"/>
      <c r="VKE34" s="123"/>
      <c r="VKG34" s="124"/>
      <c r="VKI34" s="125"/>
      <c r="VKK34" s="117"/>
      <c r="VKO34" s="118"/>
      <c r="VKP34" s="119"/>
      <c r="VKQ34" s="120"/>
      <c r="VKR34" s="121"/>
      <c r="VKS34" s="122"/>
      <c r="VKT34" s="123"/>
      <c r="VKV34" s="124"/>
      <c r="VKX34" s="125"/>
      <c r="VKZ34" s="117"/>
      <c r="VLD34" s="118"/>
      <c r="VLE34" s="119"/>
      <c r="VLF34" s="120"/>
      <c r="VLG34" s="121"/>
      <c r="VLH34" s="122"/>
      <c r="VLI34" s="123"/>
      <c r="VLK34" s="124"/>
      <c r="VLM34" s="125"/>
      <c r="VLO34" s="117"/>
      <c r="VLS34" s="118"/>
      <c r="VLT34" s="119"/>
      <c r="VLU34" s="120"/>
      <c r="VLV34" s="121"/>
      <c r="VLW34" s="122"/>
      <c r="VLX34" s="123"/>
      <c r="VLZ34" s="124"/>
      <c r="VMB34" s="125"/>
      <c r="VMD34" s="117"/>
      <c r="VMH34" s="118"/>
      <c r="VMI34" s="119"/>
      <c r="VMJ34" s="120"/>
      <c r="VMK34" s="121"/>
      <c r="VML34" s="122"/>
      <c r="VMM34" s="123"/>
      <c r="VMO34" s="124"/>
      <c r="VMQ34" s="125"/>
      <c r="VMS34" s="117"/>
      <c r="VMW34" s="118"/>
      <c r="VMX34" s="119"/>
      <c r="VMY34" s="120"/>
      <c r="VMZ34" s="121"/>
      <c r="VNA34" s="122"/>
      <c r="VNB34" s="123"/>
      <c r="VND34" s="124"/>
      <c r="VNF34" s="125"/>
      <c r="VNH34" s="117"/>
      <c r="VNL34" s="118"/>
      <c r="VNM34" s="119"/>
      <c r="VNN34" s="120"/>
      <c r="VNO34" s="121"/>
      <c r="VNP34" s="122"/>
      <c r="VNQ34" s="123"/>
      <c r="VNS34" s="124"/>
      <c r="VNU34" s="125"/>
      <c r="VNW34" s="117"/>
      <c r="VOA34" s="118"/>
      <c r="VOB34" s="119"/>
      <c r="VOC34" s="120"/>
      <c r="VOD34" s="121"/>
      <c r="VOE34" s="122"/>
      <c r="VOF34" s="123"/>
      <c r="VOH34" s="124"/>
      <c r="VOJ34" s="125"/>
      <c r="VOL34" s="117"/>
      <c r="VOP34" s="118"/>
      <c r="VOQ34" s="119"/>
      <c r="VOR34" s="120"/>
      <c r="VOS34" s="121"/>
      <c r="VOT34" s="122"/>
      <c r="VOU34" s="123"/>
      <c r="VOW34" s="124"/>
      <c r="VOY34" s="125"/>
      <c r="VPA34" s="117"/>
      <c r="VPE34" s="118"/>
      <c r="VPF34" s="119"/>
      <c r="VPG34" s="120"/>
      <c r="VPH34" s="121"/>
      <c r="VPI34" s="122"/>
      <c r="VPJ34" s="123"/>
      <c r="VPL34" s="124"/>
      <c r="VPN34" s="125"/>
      <c r="VPP34" s="117"/>
      <c r="VPT34" s="118"/>
      <c r="VPU34" s="119"/>
      <c r="VPV34" s="120"/>
      <c r="VPW34" s="121"/>
      <c r="VPX34" s="122"/>
      <c r="VPY34" s="123"/>
      <c r="VQA34" s="124"/>
      <c r="VQC34" s="125"/>
      <c r="VQE34" s="117"/>
      <c r="VQI34" s="118"/>
      <c r="VQJ34" s="119"/>
      <c r="VQK34" s="120"/>
      <c r="VQL34" s="121"/>
      <c r="VQM34" s="122"/>
      <c r="VQN34" s="123"/>
      <c r="VQP34" s="124"/>
      <c r="VQR34" s="125"/>
      <c r="VQT34" s="117"/>
      <c r="VQX34" s="118"/>
      <c r="VQY34" s="119"/>
      <c r="VQZ34" s="120"/>
      <c r="VRA34" s="121"/>
      <c r="VRB34" s="122"/>
      <c r="VRC34" s="123"/>
      <c r="VRE34" s="124"/>
      <c r="VRG34" s="125"/>
      <c r="VRI34" s="117"/>
      <c r="VRM34" s="118"/>
      <c r="VRN34" s="119"/>
      <c r="VRO34" s="120"/>
      <c r="VRP34" s="121"/>
      <c r="VRQ34" s="122"/>
      <c r="VRR34" s="123"/>
      <c r="VRT34" s="124"/>
      <c r="VRV34" s="125"/>
      <c r="VRX34" s="117"/>
      <c r="VSB34" s="118"/>
      <c r="VSC34" s="119"/>
      <c r="VSD34" s="120"/>
      <c r="VSE34" s="121"/>
      <c r="VSF34" s="122"/>
      <c r="VSG34" s="123"/>
      <c r="VSI34" s="124"/>
      <c r="VSK34" s="125"/>
      <c r="VSM34" s="117"/>
      <c r="VSQ34" s="118"/>
      <c r="VSR34" s="119"/>
      <c r="VSS34" s="120"/>
      <c r="VST34" s="121"/>
      <c r="VSU34" s="122"/>
      <c r="VSV34" s="123"/>
      <c r="VSX34" s="124"/>
      <c r="VSZ34" s="125"/>
      <c r="VTB34" s="117"/>
      <c r="VTF34" s="118"/>
      <c r="VTG34" s="119"/>
      <c r="VTH34" s="120"/>
      <c r="VTI34" s="121"/>
      <c r="VTJ34" s="122"/>
      <c r="VTK34" s="123"/>
      <c r="VTM34" s="124"/>
      <c r="VTO34" s="125"/>
      <c r="VTQ34" s="117"/>
      <c r="VTU34" s="118"/>
      <c r="VTV34" s="119"/>
      <c r="VTW34" s="120"/>
      <c r="VTX34" s="121"/>
      <c r="VTY34" s="122"/>
      <c r="VTZ34" s="123"/>
      <c r="VUB34" s="124"/>
      <c r="VUD34" s="125"/>
      <c r="VUF34" s="117"/>
      <c r="VUJ34" s="118"/>
      <c r="VUK34" s="119"/>
      <c r="VUL34" s="120"/>
      <c r="VUM34" s="121"/>
      <c r="VUN34" s="122"/>
      <c r="VUO34" s="123"/>
      <c r="VUQ34" s="124"/>
      <c r="VUS34" s="125"/>
      <c r="VUU34" s="117"/>
      <c r="VUY34" s="118"/>
      <c r="VUZ34" s="119"/>
      <c r="VVA34" s="120"/>
      <c r="VVB34" s="121"/>
      <c r="VVC34" s="122"/>
      <c r="VVD34" s="123"/>
      <c r="VVF34" s="124"/>
      <c r="VVH34" s="125"/>
      <c r="VVJ34" s="117"/>
      <c r="VVN34" s="118"/>
      <c r="VVO34" s="119"/>
      <c r="VVP34" s="120"/>
      <c r="VVQ34" s="121"/>
      <c r="VVR34" s="122"/>
      <c r="VVS34" s="123"/>
      <c r="VVU34" s="124"/>
      <c r="VVW34" s="125"/>
      <c r="VVY34" s="117"/>
      <c r="VWC34" s="118"/>
      <c r="VWD34" s="119"/>
      <c r="VWE34" s="120"/>
      <c r="VWF34" s="121"/>
      <c r="VWG34" s="122"/>
      <c r="VWH34" s="123"/>
      <c r="VWJ34" s="124"/>
      <c r="VWL34" s="125"/>
      <c r="VWN34" s="117"/>
      <c r="VWR34" s="118"/>
      <c r="VWS34" s="119"/>
      <c r="VWT34" s="120"/>
      <c r="VWU34" s="121"/>
      <c r="VWV34" s="122"/>
      <c r="VWW34" s="123"/>
      <c r="VWY34" s="124"/>
      <c r="VXA34" s="125"/>
      <c r="VXC34" s="117"/>
      <c r="VXG34" s="118"/>
      <c r="VXH34" s="119"/>
      <c r="VXI34" s="120"/>
      <c r="VXJ34" s="121"/>
      <c r="VXK34" s="122"/>
      <c r="VXL34" s="123"/>
      <c r="VXN34" s="124"/>
      <c r="VXP34" s="125"/>
      <c r="VXR34" s="117"/>
      <c r="VXV34" s="118"/>
      <c r="VXW34" s="119"/>
      <c r="VXX34" s="120"/>
      <c r="VXY34" s="121"/>
      <c r="VXZ34" s="122"/>
      <c r="VYA34" s="123"/>
      <c r="VYC34" s="124"/>
      <c r="VYE34" s="125"/>
      <c r="VYG34" s="117"/>
      <c r="VYK34" s="118"/>
      <c r="VYL34" s="119"/>
      <c r="VYM34" s="120"/>
      <c r="VYN34" s="121"/>
      <c r="VYO34" s="122"/>
      <c r="VYP34" s="123"/>
      <c r="VYR34" s="124"/>
      <c r="VYT34" s="125"/>
      <c r="VYV34" s="117"/>
      <c r="VYZ34" s="118"/>
      <c r="VZA34" s="119"/>
      <c r="VZB34" s="120"/>
      <c r="VZC34" s="121"/>
      <c r="VZD34" s="122"/>
      <c r="VZE34" s="123"/>
      <c r="VZG34" s="124"/>
      <c r="VZI34" s="125"/>
      <c r="VZK34" s="117"/>
      <c r="VZO34" s="118"/>
      <c r="VZP34" s="119"/>
      <c r="VZQ34" s="120"/>
      <c r="VZR34" s="121"/>
      <c r="VZS34" s="122"/>
      <c r="VZT34" s="123"/>
      <c r="VZV34" s="124"/>
      <c r="VZX34" s="125"/>
      <c r="VZZ34" s="117"/>
      <c r="WAD34" s="118"/>
      <c r="WAE34" s="119"/>
      <c r="WAF34" s="120"/>
      <c r="WAG34" s="121"/>
      <c r="WAH34" s="122"/>
      <c r="WAI34" s="123"/>
      <c r="WAK34" s="124"/>
      <c r="WAM34" s="125"/>
      <c r="WAO34" s="117"/>
      <c r="WAS34" s="118"/>
      <c r="WAT34" s="119"/>
      <c r="WAU34" s="120"/>
      <c r="WAV34" s="121"/>
      <c r="WAW34" s="122"/>
      <c r="WAX34" s="123"/>
      <c r="WAZ34" s="124"/>
      <c r="WBB34" s="125"/>
      <c r="WBD34" s="117"/>
      <c r="WBH34" s="118"/>
      <c r="WBI34" s="119"/>
      <c r="WBJ34" s="120"/>
      <c r="WBK34" s="121"/>
      <c r="WBL34" s="122"/>
      <c r="WBM34" s="123"/>
      <c r="WBO34" s="124"/>
      <c r="WBQ34" s="125"/>
      <c r="WBS34" s="117"/>
      <c r="WBW34" s="118"/>
      <c r="WBX34" s="119"/>
      <c r="WBY34" s="120"/>
      <c r="WBZ34" s="121"/>
      <c r="WCA34" s="122"/>
      <c r="WCB34" s="123"/>
      <c r="WCD34" s="124"/>
      <c r="WCF34" s="125"/>
      <c r="WCH34" s="117"/>
      <c r="WCL34" s="118"/>
      <c r="WCM34" s="119"/>
      <c r="WCN34" s="120"/>
      <c r="WCO34" s="121"/>
      <c r="WCP34" s="122"/>
      <c r="WCQ34" s="123"/>
      <c r="WCS34" s="124"/>
      <c r="WCU34" s="125"/>
      <c r="WCW34" s="117"/>
      <c r="WDA34" s="118"/>
      <c r="WDB34" s="119"/>
      <c r="WDC34" s="120"/>
      <c r="WDD34" s="121"/>
      <c r="WDE34" s="122"/>
      <c r="WDF34" s="123"/>
      <c r="WDH34" s="124"/>
      <c r="WDJ34" s="125"/>
      <c r="WDL34" s="117"/>
      <c r="WDP34" s="118"/>
      <c r="WDQ34" s="119"/>
      <c r="WDR34" s="120"/>
      <c r="WDS34" s="121"/>
      <c r="WDT34" s="122"/>
      <c r="WDU34" s="123"/>
      <c r="WDW34" s="124"/>
      <c r="WDY34" s="125"/>
      <c r="WEA34" s="117"/>
      <c r="WEE34" s="118"/>
      <c r="WEF34" s="119"/>
      <c r="WEG34" s="120"/>
      <c r="WEH34" s="121"/>
      <c r="WEI34" s="122"/>
      <c r="WEJ34" s="123"/>
      <c r="WEL34" s="124"/>
      <c r="WEN34" s="125"/>
      <c r="WEP34" s="117"/>
      <c r="WET34" s="118"/>
      <c r="WEU34" s="119"/>
      <c r="WEV34" s="120"/>
      <c r="WEW34" s="121"/>
      <c r="WEX34" s="122"/>
      <c r="WEY34" s="123"/>
      <c r="WFA34" s="124"/>
      <c r="WFC34" s="125"/>
      <c r="WFE34" s="117"/>
      <c r="WFI34" s="118"/>
      <c r="WFJ34" s="119"/>
      <c r="WFK34" s="120"/>
      <c r="WFL34" s="121"/>
      <c r="WFM34" s="122"/>
      <c r="WFN34" s="123"/>
      <c r="WFP34" s="124"/>
      <c r="WFR34" s="125"/>
      <c r="WFT34" s="117"/>
      <c r="WFX34" s="118"/>
      <c r="WFY34" s="119"/>
      <c r="WFZ34" s="120"/>
      <c r="WGA34" s="121"/>
      <c r="WGB34" s="122"/>
      <c r="WGC34" s="123"/>
      <c r="WGE34" s="124"/>
      <c r="WGG34" s="125"/>
      <c r="WGI34" s="117"/>
      <c r="WGM34" s="118"/>
      <c r="WGN34" s="119"/>
      <c r="WGO34" s="120"/>
      <c r="WGP34" s="121"/>
      <c r="WGQ34" s="122"/>
      <c r="WGR34" s="123"/>
      <c r="WGT34" s="124"/>
      <c r="WGV34" s="125"/>
      <c r="WGX34" s="117"/>
      <c r="WHB34" s="118"/>
      <c r="WHC34" s="119"/>
      <c r="WHD34" s="120"/>
      <c r="WHE34" s="121"/>
      <c r="WHF34" s="122"/>
      <c r="WHG34" s="123"/>
      <c r="WHI34" s="124"/>
      <c r="WHK34" s="125"/>
      <c r="WHM34" s="117"/>
      <c r="WHQ34" s="118"/>
      <c r="WHR34" s="119"/>
      <c r="WHS34" s="120"/>
      <c r="WHT34" s="121"/>
      <c r="WHU34" s="122"/>
      <c r="WHV34" s="123"/>
      <c r="WHX34" s="124"/>
      <c r="WHZ34" s="125"/>
      <c r="WIB34" s="117"/>
      <c r="WIF34" s="118"/>
      <c r="WIG34" s="119"/>
      <c r="WIH34" s="120"/>
      <c r="WII34" s="121"/>
      <c r="WIJ34" s="122"/>
      <c r="WIK34" s="123"/>
      <c r="WIM34" s="124"/>
      <c r="WIO34" s="125"/>
      <c r="WIQ34" s="117"/>
      <c r="WIU34" s="118"/>
      <c r="WIV34" s="119"/>
      <c r="WIW34" s="120"/>
      <c r="WIX34" s="121"/>
      <c r="WIY34" s="122"/>
      <c r="WIZ34" s="123"/>
      <c r="WJB34" s="124"/>
      <c r="WJD34" s="125"/>
      <c r="WJF34" s="117"/>
      <c r="WJJ34" s="118"/>
      <c r="WJK34" s="119"/>
      <c r="WJL34" s="120"/>
      <c r="WJM34" s="121"/>
      <c r="WJN34" s="122"/>
      <c r="WJO34" s="123"/>
      <c r="WJQ34" s="124"/>
      <c r="WJS34" s="125"/>
      <c r="WJU34" s="117"/>
      <c r="WJY34" s="118"/>
      <c r="WJZ34" s="119"/>
      <c r="WKA34" s="120"/>
      <c r="WKB34" s="121"/>
      <c r="WKC34" s="122"/>
      <c r="WKD34" s="123"/>
      <c r="WKF34" s="124"/>
      <c r="WKH34" s="125"/>
      <c r="WKJ34" s="117"/>
      <c r="WKN34" s="118"/>
      <c r="WKO34" s="119"/>
      <c r="WKP34" s="120"/>
      <c r="WKQ34" s="121"/>
      <c r="WKR34" s="122"/>
      <c r="WKS34" s="123"/>
      <c r="WKU34" s="124"/>
      <c r="WKW34" s="125"/>
      <c r="WKY34" s="117"/>
      <c r="WLC34" s="118"/>
      <c r="WLD34" s="119"/>
      <c r="WLE34" s="120"/>
      <c r="WLF34" s="121"/>
      <c r="WLG34" s="122"/>
      <c r="WLH34" s="123"/>
      <c r="WLJ34" s="124"/>
      <c r="WLL34" s="125"/>
      <c r="WLN34" s="117"/>
      <c r="WLR34" s="118"/>
      <c r="WLS34" s="119"/>
      <c r="WLT34" s="120"/>
      <c r="WLU34" s="121"/>
      <c r="WLV34" s="122"/>
      <c r="WLW34" s="123"/>
      <c r="WLY34" s="124"/>
      <c r="WMA34" s="125"/>
      <c r="WMC34" s="117"/>
      <c r="WMG34" s="118"/>
      <c r="WMH34" s="119"/>
      <c r="WMI34" s="120"/>
      <c r="WMJ34" s="121"/>
      <c r="WMK34" s="122"/>
      <c r="WML34" s="123"/>
      <c r="WMN34" s="124"/>
      <c r="WMP34" s="125"/>
      <c r="WMR34" s="117"/>
      <c r="WMV34" s="118"/>
      <c r="WMW34" s="119"/>
      <c r="WMX34" s="120"/>
      <c r="WMY34" s="121"/>
      <c r="WMZ34" s="122"/>
      <c r="WNA34" s="123"/>
      <c r="WNC34" s="124"/>
      <c r="WNE34" s="125"/>
      <c r="WNG34" s="117"/>
      <c r="WNK34" s="118"/>
      <c r="WNL34" s="119"/>
      <c r="WNM34" s="120"/>
      <c r="WNN34" s="121"/>
      <c r="WNO34" s="122"/>
      <c r="WNP34" s="123"/>
      <c r="WNR34" s="124"/>
      <c r="WNT34" s="125"/>
      <c r="WNV34" s="117"/>
      <c r="WNZ34" s="118"/>
      <c r="WOA34" s="119"/>
      <c r="WOB34" s="120"/>
      <c r="WOC34" s="121"/>
      <c r="WOD34" s="122"/>
      <c r="WOE34" s="123"/>
      <c r="WOG34" s="124"/>
      <c r="WOI34" s="125"/>
      <c r="WOK34" s="117"/>
      <c r="WOO34" s="118"/>
      <c r="WOP34" s="119"/>
      <c r="WOQ34" s="120"/>
      <c r="WOR34" s="121"/>
      <c r="WOS34" s="122"/>
      <c r="WOT34" s="123"/>
      <c r="WOV34" s="124"/>
      <c r="WOX34" s="125"/>
      <c r="WOZ34" s="117"/>
      <c r="WPD34" s="118"/>
      <c r="WPE34" s="119"/>
      <c r="WPF34" s="120"/>
      <c r="WPG34" s="121"/>
      <c r="WPH34" s="122"/>
      <c r="WPI34" s="123"/>
      <c r="WPK34" s="124"/>
      <c r="WPM34" s="125"/>
      <c r="WPO34" s="117"/>
      <c r="WPS34" s="118"/>
      <c r="WPT34" s="119"/>
      <c r="WPU34" s="120"/>
      <c r="WPV34" s="121"/>
      <c r="WPW34" s="122"/>
      <c r="WPX34" s="123"/>
      <c r="WPZ34" s="124"/>
      <c r="WQB34" s="125"/>
      <c r="WQD34" s="117"/>
      <c r="WQH34" s="118"/>
      <c r="WQI34" s="119"/>
      <c r="WQJ34" s="120"/>
      <c r="WQK34" s="121"/>
      <c r="WQL34" s="122"/>
      <c r="WQM34" s="123"/>
      <c r="WQO34" s="124"/>
      <c r="WQQ34" s="125"/>
      <c r="WQS34" s="117"/>
      <c r="WQW34" s="118"/>
      <c r="WQX34" s="119"/>
      <c r="WQY34" s="120"/>
      <c r="WQZ34" s="121"/>
      <c r="WRA34" s="122"/>
      <c r="WRB34" s="123"/>
      <c r="WRD34" s="124"/>
      <c r="WRF34" s="125"/>
      <c r="WRH34" s="117"/>
      <c r="WRL34" s="118"/>
      <c r="WRM34" s="119"/>
      <c r="WRN34" s="120"/>
      <c r="WRO34" s="121"/>
      <c r="WRP34" s="122"/>
      <c r="WRQ34" s="123"/>
      <c r="WRS34" s="124"/>
      <c r="WRU34" s="125"/>
      <c r="WRW34" s="117"/>
      <c r="WSA34" s="118"/>
      <c r="WSB34" s="119"/>
      <c r="WSC34" s="120"/>
      <c r="WSD34" s="121"/>
      <c r="WSE34" s="122"/>
      <c r="WSF34" s="123"/>
      <c r="WSH34" s="124"/>
      <c r="WSJ34" s="125"/>
      <c r="WSL34" s="117"/>
      <c r="WSP34" s="118"/>
      <c r="WSQ34" s="119"/>
      <c r="WSR34" s="120"/>
      <c r="WSS34" s="121"/>
      <c r="WST34" s="122"/>
      <c r="WSU34" s="123"/>
      <c r="WSW34" s="124"/>
      <c r="WSY34" s="125"/>
      <c r="WTA34" s="117"/>
      <c r="WTE34" s="118"/>
      <c r="WTF34" s="119"/>
      <c r="WTG34" s="120"/>
      <c r="WTH34" s="121"/>
      <c r="WTI34" s="122"/>
      <c r="WTJ34" s="123"/>
      <c r="WTL34" s="124"/>
      <c r="WTN34" s="125"/>
      <c r="WTP34" s="117"/>
      <c r="WTT34" s="118"/>
      <c r="WTU34" s="119"/>
      <c r="WTV34" s="120"/>
      <c r="WTW34" s="121"/>
      <c r="WTX34" s="122"/>
      <c r="WTY34" s="123"/>
      <c r="WUA34" s="124"/>
      <c r="WUC34" s="125"/>
      <c r="WUE34" s="117"/>
      <c r="WUI34" s="118"/>
      <c r="WUJ34" s="119"/>
      <c r="WUK34" s="120"/>
      <c r="WUL34" s="121"/>
      <c r="WUM34" s="122"/>
      <c r="WUN34" s="123"/>
      <c r="WUP34" s="124"/>
      <c r="WUR34" s="125"/>
      <c r="WUT34" s="117"/>
      <c r="WUX34" s="118"/>
      <c r="WUY34" s="119"/>
      <c r="WUZ34" s="120"/>
      <c r="WVA34" s="121"/>
      <c r="WVB34" s="122"/>
      <c r="WVC34" s="123"/>
      <c r="WVE34" s="124"/>
      <c r="WVG34" s="125"/>
      <c r="WVI34" s="117"/>
      <c r="WVM34" s="118"/>
      <c r="WVN34" s="119"/>
      <c r="WVO34" s="120"/>
      <c r="WVP34" s="121"/>
      <c r="WVQ34" s="122"/>
      <c r="WVR34" s="123"/>
      <c r="WVT34" s="124"/>
      <c r="WVV34" s="125"/>
      <c r="WVX34" s="117"/>
      <c r="WWB34" s="118"/>
      <c r="WWC34" s="119"/>
      <c r="WWD34" s="120"/>
      <c r="WWE34" s="121"/>
      <c r="WWF34" s="122"/>
      <c r="WWG34" s="123"/>
      <c r="WWI34" s="124"/>
      <c r="WWK34" s="125"/>
      <c r="WWM34" s="117"/>
      <c r="WWQ34" s="118"/>
      <c r="WWR34" s="119"/>
      <c r="WWS34" s="120"/>
      <c r="WWT34" s="121"/>
      <c r="WWU34" s="122"/>
      <c r="WWV34" s="123"/>
      <c r="WWX34" s="124"/>
      <c r="WWZ34" s="125"/>
      <c r="WXB34" s="117"/>
      <c r="WXF34" s="118"/>
      <c r="WXG34" s="119"/>
      <c r="WXH34" s="120"/>
      <c r="WXI34" s="121"/>
      <c r="WXJ34" s="122"/>
      <c r="WXK34" s="123"/>
      <c r="WXM34" s="124"/>
      <c r="WXO34" s="125"/>
      <c r="WXQ34" s="117"/>
      <c r="WXU34" s="118"/>
      <c r="WXV34" s="119"/>
      <c r="WXW34" s="120"/>
      <c r="WXX34" s="121"/>
      <c r="WXY34" s="122"/>
      <c r="WXZ34" s="123"/>
      <c r="WYB34" s="124"/>
      <c r="WYD34" s="125"/>
      <c r="WYF34" s="117"/>
      <c r="WYJ34" s="118"/>
      <c r="WYK34" s="119"/>
      <c r="WYL34" s="120"/>
      <c r="WYM34" s="121"/>
      <c r="WYN34" s="122"/>
      <c r="WYO34" s="123"/>
      <c r="WYQ34" s="124"/>
      <c r="WYS34" s="125"/>
      <c r="WYU34" s="117"/>
      <c r="WYY34" s="118"/>
      <c r="WYZ34" s="119"/>
      <c r="WZA34" s="120"/>
      <c r="WZB34" s="121"/>
      <c r="WZC34" s="122"/>
      <c r="WZD34" s="123"/>
      <c r="WZF34" s="124"/>
      <c r="WZH34" s="125"/>
      <c r="WZJ34" s="117"/>
      <c r="WZN34" s="118"/>
      <c r="WZO34" s="119"/>
      <c r="WZP34" s="120"/>
      <c r="WZQ34" s="121"/>
      <c r="WZR34" s="122"/>
      <c r="WZS34" s="123"/>
      <c r="WZU34" s="124"/>
      <c r="WZW34" s="125"/>
      <c r="WZY34" s="117"/>
      <c r="XAC34" s="118"/>
      <c r="XAD34" s="119"/>
      <c r="XAE34" s="120"/>
      <c r="XAF34" s="121"/>
      <c r="XAG34" s="122"/>
      <c r="XAH34" s="123"/>
      <c r="XAJ34" s="124"/>
      <c r="XAL34" s="125"/>
      <c r="XAN34" s="117"/>
      <c r="XAR34" s="118"/>
      <c r="XAS34" s="119"/>
      <c r="XAT34" s="120"/>
      <c r="XAU34" s="121"/>
      <c r="XAV34" s="122"/>
      <c r="XAW34" s="123"/>
      <c r="XAY34" s="124"/>
      <c r="XBA34" s="125"/>
      <c r="XBC34" s="117"/>
      <c r="XBG34" s="118"/>
      <c r="XBH34" s="119"/>
      <c r="XBI34" s="120"/>
      <c r="XBJ34" s="121"/>
      <c r="XBK34" s="122"/>
      <c r="XBL34" s="123"/>
      <c r="XBN34" s="124"/>
      <c r="XBP34" s="125"/>
      <c r="XBR34" s="117"/>
      <c r="XBV34" s="118"/>
      <c r="XBW34" s="119"/>
      <c r="XBX34" s="120"/>
      <c r="XBY34" s="121"/>
      <c r="XBZ34" s="122"/>
      <c r="XCA34" s="123"/>
      <c r="XCC34" s="124"/>
      <c r="XCE34" s="125"/>
      <c r="XCG34" s="117"/>
      <c r="XCK34" s="118"/>
      <c r="XCL34" s="119"/>
      <c r="XCM34" s="120"/>
      <c r="XCN34" s="121"/>
      <c r="XCO34" s="122"/>
      <c r="XCP34" s="123"/>
      <c r="XCR34" s="124"/>
      <c r="XCT34" s="125"/>
      <c r="XCV34" s="117"/>
      <c r="XCZ34" s="118"/>
      <c r="XDA34" s="119"/>
      <c r="XDB34" s="120"/>
      <c r="XDC34" s="121"/>
      <c r="XDD34" s="122"/>
      <c r="XDE34" s="123"/>
      <c r="XDG34" s="124"/>
      <c r="XDI34" s="125"/>
      <c r="XDK34" s="117"/>
      <c r="XDO34" s="118"/>
      <c r="XDP34" s="119"/>
      <c r="XDQ34" s="120"/>
      <c r="XDR34" s="121"/>
      <c r="XDS34" s="122"/>
      <c r="XDT34" s="123"/>
      <c r="XDV34" s="124"/>
      <c r="XDX34" s="125"/>
      <c r="XDZ34" s="117"/>
      <c r="XED34" s="118"/>
      <c r="XEE34" s="119"/>
      <c r="XEF34" s="120"/>
      <c r="XEG34" s="121"/>
      <c r="XEH34" s="122"/>
      <c r="XEI34" s="123"/>
      <c r="XEK34" s="124"/>
      <c r="XEM34" s="125"/>
      <c r="XEO34" s="117"/>
      <c r="XES34" s="118"/>
      <c r="XET34" s="119"/>
      <c r="XEU34" s="120"/>
      <c r="XEV34" s="121"/>
      <c r="XEW34" s="122"/>
      <c r="XEX34" s="123"/>
      <c r="XEZ34" s="124"/>
      <c r="XFB34" s="125"/>
      <c r="XFD34" s="117"/>
    </row>
    <row r="35" spans="1:1024 1028:4095 4097:5119 5123:7168 7170:8192 8194:9214 9218:11263 11265:12287 12289:13309 13313:15360 15362:16384" s="111" customFormat="1" ht="15.6" hidden="1" x14ac:dyDescent="0.25">
      <c r="A35" s="17">
        <v>2</v>
      </c>
      <c r="B35" s="126"/>
      <c r="C35" s="113"/>
      <c r="D35" s="114"/>
      <c r="E35" s="115"/>
      <c r="F35" s="115"/>
      <c r="G35" s="115"/>
      <c r="H35" s="113"/>
      <c r="I35" s="21"/>
      <c r="J35" s="22"/>
      <c r="K35" s="23"/>
      <c r="L35" s="24"/>
      <c r="M35" s="25"/>
      <c r="N35" s="17"/>
      <c r="O35" s="116"/>
      <c r="P35" s="27"/>
      <c r="Q35" s="34"/>
      <c r="S35" s="117"/>
      <c r="W35" s="118"/>
      <c r="X35" s="119"/>
      <c r="Y35" s="120"/>
      <c r="Z35" s="121"/>
      <c r="AA35" s="122"/>
      <c r="AB35" s="123"/>
      <c r="AD35" s="124"/>
      <c r="AF35" s="125"/>
      <c r="AH35" s="117"/>
      <c r="AL35" s="118"/>
      <c r="AM35" s="119"/>
      <c r="AN35" s="120"/>
      <c r="AO35" s="121"/>
      <c r="AP35" s="122"/>
      <c r="AQ35" s="123"/>
      <c r="AS35" s="124"/>
      <c r="AU35" s="125"/>
      <c r="AW35" s="117"/>
      <c r="BA35" s="118"/>
      <c r="BB35" s="119"/>
      <c r="BC35" s="120"/>
      <c r="BD35" s="121"/>
      <c r="BE35" s="122"/>
      <c r="BF35" s="123"/>
      <c r="BH35" s="124"/>
      <c r="BJ35" s="125"/>
      <c r="BL35" s="117"/>
      <c r="BP35" s="118"/>
      <c r="BQ35" s="119"/>
      <c r="BR35" s="120"/>
      <c r="BS35" s="121"/>
      <c r="BT35" s="122"/>
      <c r="BU35" s="123"/>
      <c r="BW35" s="124"/>
      <c r="BY35" s="125"/>
      <c r="CA35" s="117"/>
      <c r="CE35" s="118"/>
      <c r="CF35" s="119"/>
      <c r="CG35" s="120"/>
      <c r="CH35" s="121"/>
      <c r="CI35" s="122"/>
      <c r="CJ35" s="123"/>
      <c r="CL35" s="124"/>
      <c r="CN35" s="125"/>
      <c r="CP35" s="117"/>
      <c r="CT35" s="118"/>
      <c r="CU35" s="119"/>
      <c r="CV35" s="120"/>
      <c r="CW35" s="121"/>
      <c r="CX35" s="122"/>
      <c r="CY35" s="123"/>
      <c r="DA35" s="124"/>
      <c r="DC35" s="125"/>
      <c r="DE35" s="117"/>
      <c r="DI35" s="118"/>
      <c r="DJ35" s="119"/>
      <c r="DK35" s="120"/>
      <c r="DL35" s="121"/>
      <c r="DM35" s="122"/>
      <c r="DN35" s="123"/>
      <c r="DP35" s="124"/>
      <c r="DR35" s="125"/>
      <c r="DT35" s="117"/>
      <c r="DX35" s="118"/>
      <c r="DY35" s="119"/>
      <c r="DZ35" s="120"/>
      <c r="EA35" s="121"/>
      <c r="EB35" s="122"/>
      <c r="EC35" s="123"/>
      <c r="EE35" s="124"/>
      <c r="EG35" s="125"/>
      <c r="EI35" s="117"/>
      <c r="EM35" s="118"/>
      <c r="EN35" s="119"/>
      <c r="EO35" s="120"/>
      <c r="EP35" s="121"/>
      <c r="EQ35" s="122"/>
      <c r="ER35" s="123"/>
      <c r="ET35" s="124"/>
      <c r="EV35" s="125"/>
      <c r="EX35" s="117"/>
      <c r="FB35" s="118"/>
      <c r="FC35" s="119"/>
      <c r="FD35" s="120"/>
      <c r="FE35" s="121"/>
      <c r="FF35" s="122"/>
      <c r="FG35" s="123"/>
      <c r="FI35" s="124"/>
      <c r="FK35" s="125"/>
      <c r="FM35" s="117"/>
      <c r="FQ35" s="118"/>
      <c r="FR35" s="119"/>
      <c r="FS35" s="120"/>
      <c r="FT35" s="121"/>
      <c r="FU35" s="122"/>
      <c r="FV35" s="123"/>
      <c r="FX35" s="124"/>
      <c r="FZ35" s="125"/>
      <c r="GB35" s="117"/>
      <c r="GF35" s="118"/>
      <c r="GG35" s="119"/>
      <c r="GH35" s="120"/>
      <c r="GI35" s="121"/>
      <c r="GJ35" s="122"/>
      <c r="GK35" s="123"/>
      <c r="GM35" s="124"/>
      <c r="GO35" s="125"/>
      <c r="GQ35" s="117"/>
      <c r="GU35" s="118"/>
      <c r="GV35" s="119"/>
      <c r="GW35" s="120"/>
      <c r="GX35" s="121"/>
      <c r="GY35" s="122"/>
      <c r="GZ35" s="123"/>
      <c r="HB35" s="124"/>
      <c r="HD35" s="125"/>
      <c r="HF35" s="117"/>
      <c r="HJ35" s="118"/>
      <c r="HK35" s="119"/>
      <c r="HL35" s="120"/>
      <c r="HM35" s="121"/>
      <c r="HN35" s="122"/>
      <c r="HO35" s="123"/>
      <c r="HQ35" s="124"/>
      <c r="HS35" s="125"/>
      <c r="HU35" s="117"/>
      <c r="HY35" s="118"/>
      <c r="HZ35" s="119"/>
      <c r="IA35" s="120"/>
      <c r="IB35" s="121"/>
      <c r="IC35" s="122"/>
      <c r="ID35" s="123"/>
      <c r="IF35" s="124"/>
      <c r="IH35" s="125"/>
      <c r="IJ35" s="117"/>
      <c r="IN35" s="118"/>
      <c r="IO35" s="119"/>
      <c r="IP35" s="120"/>
      <c r="IQ35" s="121"/>
      <c r="IR35" s="122"/>
      <c r="IS35" s="123"/>
      <c r="IU35" s="124"/>
      <c r="IW35" s="125"/>
      <c r="IY35" s="117"/>
      <c r="JC35" s="118"/>
      <c r="JD35" s="119"/>
      <c r="JE35" s="120"/>
      <c r="JF35" s="121"/>
      <c r="JG35" s="122"/>
      <c r="JH35" s="123"/>
      <c r="JJ35" s="124"/>
      <c r="JL35" s="125"/>
      <c r="JN35" s="117"/>
      <c r="JR35" s="118"/>
      <c r="JS35" s="119"/>
      <c r="JT35" s="120"/>
      <c r="JU35" s="121"/>
      <c r="JV35" s="122"/>
      <c r="JW35" s="123"/>
      <c r="JY35" s="124"/>
      <c r="KA35" s="125"/>
      <c r="KC35" s="117"/>
      <c r="KG35" s="118"/>
      <c r="KH35" s="119"/>
      <c r="KI35" s="120"/>
      <c r="KJ35" s="121"/>
      <c r="KK35" s="122"/>
      <c r="KL35" s="123"/>
      <c r="KN35" s="124"/>
      <c r="KP35" s="125"/>
      <c r="KR35" s="117"/>
      <c r="KV35" s="118"/>
      <c r="KW35" s="119"/>
      <c r="KX35" s="120"/>
      <c r="KY35" s="121"/>
      <c r="KZ35" s="122"/>
      <c r="LA35" s="123"/>
      <c r="LC35" s="124"/>
      <c r="LE35" s="125"/>
      <c r="LG35" s="117"/>
      <c r="LK35" s="118"/>
      <c r="LL35" s="119"/>
      <c r="LM35" s="120"/>
      <c r="LN35" s="121"/>
      <c r="LO35" s="122"/>
      <c r="LP35" s="123"/>
      <c r="LR35" s="124"/>
      <c r="LT35" s="125"/>
      <c r="LV35" s="117"/>
      <c r="LZ35" s="118"/>
      <c r="MA35" s="119"/>
      <c r="MB35" s="120"/>
      <c r="MC35" s="121"/>
      <c r="MD35" s="122"/>
      <c r="ME35" s="123"/>
      <c r="MG35" s="124"/>
      <c r="MI35" s="125"/>
      <c r="MK35" s="117"/>
      <c r="MO35" s="118"/>
      <c r="MP35" s="119"/>
      <c r="MQ35" s="120"/>
      <c r="MR35" s="121"/>
      <c r="MS35" s="122"/>
      <c r="MT35" s="123"/>
      <c r="MV35" s="124"/>
      <c r="MX35" s="125"/>
      <c r="MZ35" s="117"/>
      <c r="ND35" s="118"/>
      <c r="NE35" s="119"/>
      <c r="NF35" s="120"/>
      <c r="NG35" s="121"/>
      <c r="NH35" s="122"/>
      <c r="NI35" s="123"/>
      <c r="NK35" s="124"/>
      <c r="NM35" s="125"/>
      <c r="NO35" s="117"/>
      <c r="NS35" s="118"/>
      <c r="NT35" s="119"/>
      <c r="NU35" s="120"/>
      <c r="NV35" s="121"/>
      <c r="NW35" s="122"/>
      <c r="NX35" s="123"/>
      <c r="NZ35" s="124"/>
      <c r="OB35" s="125"/>
      <c r="OD35" s="117"/>
      <c r="OH35" s="118"/>
      <c r="OI35" s="119"/>
      <c r="OJ35" s="120"/>
      <c r="OK35" s="121"/>
      <c r="OL35" s="122"/>
      <c r="OM35" s="123"/>
      <c r="OO35" s="124"/>
      <c r="OQ35" s="125"/>
      <c r="OS35" s="117"/>
      <c r="OW35" s="118"/>
      <c r="OX35" s="119"/>
      <c r="OY35" s="120"/>
      <c r="OZ35" s="121"/>
      <c r="PA35" s="122"/>
      <c r="PB35" s="123"/>
      <c r="PD35" s="124"/>
      <c r="PF35" s="125"/>
      <c r="PH35" s="117"/>
      <c r="PL35" s="118"/>
      <c r="PM35" s="119"/>
      <c r="PN35" s="120"/>
      <c r="PO35" s="121"/>
      <c r="PP35" s="122"/>
      <c r="PQ35" s="123"/>
      <c r="PS35" s="124"/>
      <c r="PU35" s="125"/>
      <c r="PW35" s="117"/>
      <c r="QA35" s="118"/>
      <c r="QB35" s="119"/>
      <c r="QC35" s="120"/>
      <c r="QD35" s="121"/>
      <c r="QE35" s="122"/>
      <c r="QF35" s="123"/>
      <c r="QH35" s="124"/>
      <c r="QJ35" s="125"/>
      <c r="QL35" s="117"/>
      <c r="QP35" s="118"/>
      <c r="QQ35" s="119"/>
      <c r="QR35" s="120"/>
      <c r="QS35" s="121"/>
      <c r="QT35" s="122"/>
      <c r="QU35" s="123"/>
      <c r="QW35" s="124"/>
      <c r="QY35" s="125"/>
      <c r="RA35" s="117"/>
      <c r="RE35" s="118"/>
      <c r="RF35" s="119"/>
      <c r="RG35" s="120"/>
      <c r="RH35" s="121"/>
      <c r="RI35" s="122"/>
      <c r="RJ35" s="123"/>
      <c r="RL35" s="124"/>
      <c r="RN35" s="125"/>
      <c r="RP35" s="117"/>
      <c r="RT35" s="118"/>
      <c r="RU35" s="119"/>
      <c r="RV35" s="120"/>
      <c r="RW35" s="121"/>
      <c r="RX35" s="122"/>
      <c r="RY35" s="123"/>
      <c r="SA35" s="124"/>
      <c r="SC35" s="125"/>
      <c r="SE35" s="117"/>
      <c r="SI35" s="118"/>
      <c r="SJ35" s="119"/>
      <c r="SK35" s="120"/>
      <c r="SL35" s="121"/>
      <c r="SM35" s="122"/>
      <c r="SN35" s="123"/>
      <c r="SP35" s="124"/>
      <c r="SR35" s="125"/>
      <c r="ST35" s="117"/>
      <c r="SX35" s="118"/>
      <c r="SY35" s="119"/>
      <c r="SZ35" s="120"/>
      <c r="TA35" s="121"/>
      <c r="TB35" s="122"/>
      <c r="TC35" s="123"/>
      <c r="TE35" s="124"/>
      <c r="TG35" s="125"/>
      <c r="TI35" s="117"/>
      <c r="TM35" s="118"/>
      <c r="TN35" s="119"/>
      <c r="TO35" s="120"/>
      <c r="TP35" s="121"/>
      <c r="TQ35" s="122"/>
      <c r="TR35" s="123"/>
      <c r="TT35" s="124"/>
      <c r="TV35" s="125"/>
      <c r="TX35" s="117"/>
      <c r="UB35" s="118"/>
      <c r="UC35" s="119"/>
      <c r="UD35" s="120"/>
      <c r="UE35" s="121"/>
      <c r="UF35" s="122"/>
      <c r="UG35" s="123"/>
      <c r="UI35" s="124"/>
      <c r="UK35" s="125"/>
      <c r="UM35" s="117"/>
      <c r="UQ35" s="118"/>
      <c r="UR35" s="119"/>
      <c r="US35" s="120"/>
      <c r="UT35" s="121"/>
      <c r="UU35" s="122"/>
      <c r="UV35" s="123"/>
      <c r="UX35" s="124"/>
      <c r="UZ35" s="125"/>
      <c r="VB35" s="117"/>
      <c r="VF35" s="118"/>
      <c r="VG35" s="119"/>
      <c r="VH35" s="120"/>
      <c r="VI35" s="121"/>
      <c r="VJ35" s="122"/>
      <c r="VK35" s="123"/>
      <c r="VM35" s="124"/>
      <c r="VO35" s="125"/>
      <c r="VQ35" s="117"/>
      <c r="VU35" s="118"/>
      <c r="VV35" s="119"/>
      <c r="VW35" s="120"/>
      <c r="VX35" s="121"/>
      <c r="VY35" s="122"/>
      <c r="VZ35" s="123"/>
      <c r="WB35" s="124"/>
      <c r="WD35" s="125"/>
      <c r="WF35" s="117"/>
      <c r="WJ35" s="118"/>
      <c r="WK35" s="119"/>
      <c r="WL35" s="120"/>
      <c r="WM35" s="121"/>
      <c r="WN35" s="122"/>
      <c r="WO35" s="123"/>
      <c r="WQ35" s="124"/>
      <c r="WS35" s="125"/>
      <c r="WU35" s="117"/>
      <c r="WY35" s="118"/>
      <c r="WZ35" s="119"/>
      <c r="XA35" s="120"/>
      <c r="XB35" s="121"/>
      <c r="XC35" s="122"/>
      <c r="XD35" s="123"/>
      <c r="XF35" s="124"/>
      <c r="XH35" s="125"/>
      <c r="XJ35" s="117"/>
      <c r="XN35" s="118"/>
      <c r="XO35" s="119"/>
      <c r="XP35" s="120"/>
      <c r="XQ35" s="121"/>
      <c r="XR35" s="122"/>
      <c r="XS35" s="123"/>
      <c r="XU35" s="124"/>
      <c r="XW35" s="125"/>
      <c r="XY35" s="117"/>
      <c r="YC35" s="118"/>
      <c r="YD35" s="119"/>
      <c r="YE35" s="120"/>
      <c r="YF35" s="121"/>
      <c r="YG35" s="122"/>
      <c r="YH35" s="123"/>
      <c r="YJ35" s="124"/>
      <c r="YL35" s="125"/>
      <c r="YN35" s="117"/>
      <c r="YR35" s="118"/>
      <c r="YS35" s="119"/>
      <c r="YT35" s="120"/>
      <c r="YU35" s="121"/>
      <c r="YV35" s="122"/>
      <c r="YW35" s="123"/>
      <c r="YY35" s="124"/>
      <c r="ZA35" s="125"/>
      <c r="ZC35" s="117"/>
      <c r="ZG35" s="118"/>
      <c r="ZH35" s="119"/>
      <c r="ZI35" s="120"/>
      <c r="ZJ35" s="121"/>
      <c r="ZK35" s="122"/>
      <c r="ZL35" s="123"/>
      <c r="ZN35" s="124"/>
      <c r="ZP35" s="125"/>
      <c r="ZR35" s="117"/>
      <c r="ZV35" s="118"/>
      <c r="ZW35" s="119"/>
      <c r="ZX35" s="120"/>
      <c r="ZY35" s="121"/>
      <c r="ZZ35" s="122"/>
      <c r="AAA35" s="123"/>
      <c r="AAC35" s="124"/>
      <c r="AAE35" s="125"/>
      <c r="AAG35" s="117"/>
      <c r="AAK35" s="118"/>
      <c r="AAL35" s="119"/>
      <c r="AAM35" s="120"/>
      <c r="AAN35" s="121"/>
      <c r="AAO35" s="122"/>
      <c r="AAP35" s="123"/>
      <c r="AAR35" s="124"/>
      <c r="AAT35" s="125"/>
      <c r="AAV35" s="117"/>
      <c r="AAZ35" s="118"/>
      <c r="ABA35" s="119"/>
      <c r="ABB35" s="120"/>
      <c r="ABC35" s="121"/>
      <c r="ABD35" s="122"/>
      <c r="ABE35" s="123"/>
      <c r="ABG35" s="124"/>
      <c r="ABI35" s="125"/>
      <c r="ABK35" s="117"/>
      <c r="ABO35" s="118"/>
      <c r="ABP35" s="119"/>
      <c r="ABQ35" s="120"/>
      <c r="ABR35" s="121"/>
      <c r="ABS35" s="122"/>
      <c r="ABT35" s="123"/>
      <c r="ABV35" s="124"/>
      <c r="ABX35" s="125"/>
      <c r="ABZ35" s="117"/>
      <c r="ACD35" s="118"/>
      <c r="ACE35" s="119"/>
      <c r="ACF35" s="120"/>
      <c r="ACG35" s="121"/>
      <c r="ACH35" s="122"/>
      <c r="ACI35" s="123"/>
      <c r="ACK35" s="124"/>
      <c r="ACM35" s="125"/>
      <c r="ACO35" s="117"/>
      <c r="ACS35" s="118"/>
      <c r="ACT35" s="119"/>
      <c r="ACU35" s="120"/>
      <c r="ACV35" s="121"/>
      <c r="ACW35" s="122"/>
      <c r="ACX35" s="123"/>
      <c r="ACZ35" s="124"/>
      <c r="ADB35" s="125"/>
      <c r="ADD35" s="117"/>
      <c r="ADH35" s="118"/>
      <c r="ADI35" s="119"/>
      <c r="ADJ35" s="120"/>
      <c r="ADK35" s="121"/>
      <c r="ADL35" s="122"/>
      <c r="ADM35" s="123"/>
      <c r="ADO35" s="124"/>
      <c r="ADQ35" s="125"/>
      <c r="ADS35" s="117"/>
      <c r="ADW35" s="118"/>
      <c r="ADX35" s="119"/>
      <c r="ADY35" s="120"/>
      <c r="ADZ35" s="121"/>
      <c r="AEA35" s="122"/>
      <c r="AEB35" s="123"/>
      <c r="AED35" s="124"/>
      <c r="AEF35" s="125"/>
      <c r="AEH35" s="117"/>
      <c r="AEL35" s="118"/>
      <c r="AEM35" s="119"/>
      <c r="AEN35" s="120"/>
      <c r="AEO35" s="121"/>
      <c r="AEP35" s="122"/>
      <c r="AEQ35" s="123"/>
      <c r="AES35" s="124"/>
      <c r="AEU35" s="125"/>
      <c r="AEW35" s="117"/>
      <c r="AFA35" s="118"/>
      <c r="AFB35" s="119"/>
      <c r="AFC35" s="120"/>
      <c r="AFD35" s="121"/>
      <c r="AFE35" s="122"/>
      <c r="AFF35" s="123"/>
      <c r="AFH35" s="124"/>
      <c r="AFJ35" s="125"/>
      <c r="AFL35" s="117"/>
      <c r="AFP35" s="118"/>
      <c r="AFQ35" s="119"/>
      <c r="AFR35" s="120"/>
      <c r="AFS35" s="121"/>
      <c r="AFT35" s="122"/>
      <c r="AFU35" s="123"/>
      <c r="AFW35" s="124"/>
      <c r="AFY35" s="125"/>
      <c r="AGA35" s="117"/>
      <c r="AGE35" s="118"/>
      <c r="AGF35" s="119"/>
      <c r="AGG35" s="120"/>
      <c r="AGH35" s="121"/>
      <c r="AGI35" s="122"/>
      <c r="AGJ35" s="123"/>
      <c r="AGL35" s="124"/>
      <c r="AGN35" s="125"/>
      <c r="AGP35" s="117"/>
      <c r="AGT35" s="118"/>
      <c r="AGU35" s="119"/>
      <c r="AGV35" s="120"/>
      <c r="AGW35" s="121"/>
      <c r="AGX35" s="122"/>
      <c r="AGY35" s="123"/>
      <c r="AHA35" s="124"/>
      <c r="AHC35" s="125"/>
      <c r="AHE35" s="117"/>
      <c r="AHI35" s="118"/>
      <c r="AHJ35" s="119"/>
      <c r="AHK35" s="120"/>
      <c r="AHL35" s="121"/>
      <c r="AHM35" s="122"/>
      <c r="AHN35" s="123"/>
      <c r="AHP35" s="124"/>
      <c r="AHR35" s="125"/>
      <c r="AHT35" s="117"/>
      <c r="AHX35" s="118"/>
      <c r="AHY35" s="119"/>
      <c r="AHZ35" s="120"/>
      <c r="AIA35" s="121"/>
      <c r="AIB35" s="122"/>
      <c r="AIC35" s="123"/>
      <c r="AIE35" s="124"/>
      <c r="AIG35" s="125"/>
      <c r="AII35" s="117"/>
      <c r="AIM35" s="118"/>
      <c r="AIN35" s="119"/>
      <c r="AIO35" s="120"/>
      <c r="AIP35" s="121"/>
      <c r="AIQ35" s="122"/>
      <c r="AIR35" s="123"/>
      <c r="AIT35" s="124"/>
      <c r="AIV35" s="125"/>
      <c r="AIX35" s="117"/>
      <c r="AJB35" s="118"/>
      <c r="AJC35" s="119"/>
      <c r="AJD35" s="120"/>
      <c r="AJE35" s="121"/>
      <c r="AJF35" s="122"/>
      <c r="AJG35" s="123"/>
      <c r="AJI35" s="124"/>
      <c r="AJK35" s="125"/>
      <c r="AJM35" s="117"/>
      <c r="AJQ35" s="118"/>
      <c r="AJR35" s="119"/>
      <c r="AJS35" s="120"/>
      <c r="AJT35" s="121"/>
      <c r="AJU35" s="122"/>
      <c r="AJV35" s="123"/>
      <c r="AJX35" s="124"/>
      <c r="AJZ35" s="125"/>
      <c r="AKB35" s="117"/>
      <c r="AKF35" s="118"/>
      <c r="AKG35" s="119"/>
      <c r="AKH35" s="120"/>
      <c r="AKI35" s="121"/>
      <c r="AKJ35" s="122"/>
      <c r="AKK35" s="123"/>
      <c r="AKM35" s="124"/>
      <c r="AKO35" s="125"/>
      <c r="AKQ35" s="117"/>
      <c r="AKU35" s="118"/>
      <c r="AKV35" s="119"/>
      <c r="AKW35" s="120"/>
      <c r="AKX35" s="121"/>
      <c r="AKY35" s="122"/>
      <c r="AKZ35" s="123"/>
      <c r="ALB35" s="124"/>
      <c r="ALD35" s="125"/>
      <c r="ALF35" s="117"/>
      <c r="ALJ35" s="118"/>
      <c r="ALK35" s="119"/>
      <c r="ALL35" s="120"/>
      <c r="ALM35" s="121"/>
      <c r="ALN35" s="122"/>
      <c r="ALO35" s="123"/>
      <c r="ALQ35" s="124"/>
      <c r="ALS35" s="125"/>
      <c r="ALU35" s="117"/>
      <c r="ALY35" s="118"/>
      <c r="ALZ35" s="119"/>
      <c r="AMA35" s="120"/>
      <c r="AMB35" s="121"/>
      <c r="AMC35" s="122"/>
      <c r="AMD35" s="123"/>
      <c r="AMF35" s="124"/>
      <c r="AMH35" s="125"/>
      <c r="AMJ35" s="117"/>
      <c r="AMN35" s="118"/>
      <c r="AMO35" s="119"/>
      <c r="AMP35" s="120"/>
      <c r="AMQ35" s="121"/>
      <c r="AMR35" s="122"/>
      <c r="AMS35" s="123"/>
      <c r="AMU35" s="124"/>
      <c r="AMW35" s="125"/>
      <c r="AMY35" s="117"/>
      <c r="ANC35" s="118"/>
      <c r="AND35" s="119"/>
      <c r="ANE35" s="120"/>
      <c r="ANF35" s="121"/>
      <c r="ANG35" s="122"/>
      <c r="ANH35" s="123"/>
      <c r="ANJ35" s="124"/>
      <c r="ANL35" s="125"/>
      <c r="ANN35" s="117"/>
      <c r="ANR35" s="118"/>
      <c r="ANS35" s="119"/>
      <c r="ANT35" s="120"/>
      <c r="ANU35" s="121"/>
      <c r="ANV35" s="122"/>
      <c r="ANW35" s="123"/>
      <c r="ANY35" s="124"/>
      <c r="AOA35" s="125"/>
      <c r="AOC35" s="117"/>
      <c r="AOG35" s="118"/>
      <c r="AOH35" s="119"/>
      <c r="AOI35" s="120"/>
      <c r="AOJ35" s="121"/>
      <c r="AOK35" s="122"/>
      <c r="AOL35" s="123"/>
      <c r="AON35" s="124"/>
      <c r="AOP35" s="125"/>
      <c r="AOR35" s="117"/>
      <c r="AOV35" s="118"/>
      <c r="AOW35" s="119"/>
      <c r="AOX35" s="120"/>
      <c r="AOY35" s="121"/>
      <c r="AOZ35" s="122"/>
      <c r="APA35" s="123"/>
      <c r="APC35" s="124"/>
      <c r="APE35" s="125"/>
      <c r="APG35" s="117"/>
      <c r="APK35" s="118"/>
      <c r="APL35" s="119"/>
      <c r="APM35" s="120"/>
      <c r="APN35" s="121"/>
      <c r="APO35" s="122"/>
      <c r="APP35" s="123"/>
      <c r="APR35" s="124"/>
      <c r="APT35" s="125"/>
      <c r="APV35" s="117"/>
      <c r="APZ35" s="118"/>
      <c r="AQA35" s="119"/>
      <c r="AQB35" s="120"/>
      <c r="AQC35" s="121"/>
      <c r="AQD35" s="122"/>
      <c r="AQE35" s="123"/>
      <c r="AQG35" s="124"/>
      <c r="AQI35" s="125"/>
      <c r="AQK35" s="117"/>
      <c r="AQO35" s="118"/>
      <c r="AQP35" s="119"/>
      <c r="AQQ35" s="120"/>
      <c r="AQR35" s="121"/>
      <c r="AQS35" s="122"/>
      <c r="AQT35" s="123"/>
      <c r="AQV35" s="124"/>
      <c r="AQX35" s="125"/>
      <c r="AQZ35" s="117"/>
      <c r="ARD35" s="118"/>
      <c r="ARE35" s="119"/>
      <c r="ARF35" s="120"/>
      <c r="ARG35" s="121"/>
      <c r="ARH35" s="122"/>
      <c r="ARI35" s="123"/>
      <c r="ARK35" s="124"/>
      <c r="ARM35" s="125"/>
      <c r="ARO35" s="117"/>
      <c r="ARS35" s="118"/>
      <c r="ART35" s="119"/>
      <c r="ARU35" s="120"/>
      <c r="ARV35" s="121"/>
      <c r="ARW35" s="122"/>
      <c r="ARX35" s="123"/>
      <c r="ARZ35" s="124"/>
      <c r="ASB35" s="125"/>
      <c r="ASD35" s="117"/>
      <c r="ASH35" s="118"/>
      <c r="ASI35" s="119"/>
      <c r="ASJ35" s="120"/>
      <c r="ASK35" s="121"/>
      <c r="ASL35" s="122"/>
      <c r="ASM35" s="123"/>
      <c r="ASO35" s="124"/>
      <c r="ASQ35" s="125"/>
      <c r="ASS35" s="117"/>
      <c r="ASW35" s="118"/>
      <c r="ASX35" s="119"/>
      <c r="ASY35" s="120"/>
      <c r="ASZ35" s="121"/>
      <c r="ATA35" s="122"/>
      <c r="ATB35" s="123"/>
      <c r="ATD35" s="124"/>
      <c r="ATF35" s="125"/>
      <c r="ATH35" s="117"/>
      <c r="ATL35" s="118"/>
      <c r="ATM35" s="119"/>
      <c r="ATN35" s="120"/>
      <c r="ATO35" s="121"/>
      <c r="ATP35" s="122"/>
      <c r="ATQ35" s="123"/>
      <c r="ATS35" s="124"/>
      <c r="ATU35" s="125"/>
      <c r="ATW35" s="117"/>
      <c r="AUA35" s="118"/>
      <c r="AUB35" s="119"/>
      <c r="AUC35" s="120"/>
      <c r="AUD35" s="121"/>
      <c r="AUE35" s="122"/>
      <c r="AUF35" s="123"/>
      <c r="AUH35" s="124"/>
      <c r="AUJ35" s="125"/>
      <c r="AUL35" s="117"/>
      <c r="AUP35" s="118"/>
      <c r="AUQ35" s="119"/>
      <c r="AUR35" s="120"/>
      <c r="AUS35" s="121"/>
      <c r="AUT35" s="122"/>
      <c r="AUU35" s="123"/>
      <c r="AUW35" s="124"/>
      <c r="AUY35" s="125"/>
      <c r="AVA35" s="117"/>
      <c r="AVE35" s="118"/>
      <c r="AVF35" s="119"/>
      <c r="AVG35" s="120"/>
      <c r="AVH35" s="121"/>
      <c r="AVI35" s="122"/>
      <c r="AVJ35" s="123"/>
      <c r="AVL35" s="124"/>
      <c r="AVN35" s="125"/>
      <c r="AVP35" s="117"/>
      <c r="AVT35" s="118"/>
      <c r="AVU35" s="119"/>
      <c r="AVV35" s="120"/>
      <c r="AVW35" s="121"/>
      <c r="AVX35" s="122"/>
      <c r="AVY35" s="123"/>
      <c r="AWA35" s="124"/>
      <c r="AWC35" s="125"/>
      <c r="AWE35" s="117"/>
      <c r="AWI35" s="118"/>
      <c r="AWJ35" s="119"/>
      <c r="AWK35" s="120"/>
      <c r="AWL35" s="121"/>
      <c r="AWM35" s="122"/>
      <c r="AWN35" s="123"/>
      <c r="AWP35" s="124"/>
      <c r="AWR35" s="125"/>
      <c r="AWT35" s="117"/>
      <c r="AWX35" s="118"/>
      <c r="AWY35" s="119"/>
      <c r="AWZ35" s="120"/>
      <c r="AXA35" s="121"/>
      <c r="AXB35" s="122"/>
      <c r="AXC35" s="123"/>
      <c r="AXE35" s="124"/>
      <c r="AXG35" s="125"/>
      <c r="AXI35" s="117"/>
      <c r="AXM35" s="118"/>
      <c r="AXN35" s="119"/>
      <c r="AXO35" s="120"/>
      <c r="AXP35" s="121"/>
      <c r="AXQ35" s="122"/>
      <c r="AXR35" s="123"/>
      <c r="AXT35" s="124"/>
      <c r="AXV35" s="125"/>
      <c r="AXX35" s="117"/>
      <c r="AYB35" s="118"/>
      <c r="AYC35" s="119"/>
      <c r="AYD35" s="120"/>
      <c r="AYE35" s="121"/>
      <c r="AYF35" s="122"/>
      <c r="AYG35" s="123"/>
      <c r="AYI35" s="124"/>
      <c r="AYK35" s="125"/>
      <c r="AYM35" s="117"/>
      <c r="AYQ35" s="118"/>
      <c r="AYR35" s="119"/>
      <c r="AYS35" s="120"/>
      <c r="AYT35" s="121"/>
      <c r="AYU35" s="122"/>
      <c r="AYV35" s="123"/>
      <c r="AYX35" s="124"/>
      <c r="AYZ35" s="125"/>
      <c r="AZB35" s="117"/>
      <c r="AZF35" s="118"/>
      <c r="AZG35" s="119"/>
      <c r="AZH35" s="120"/>
      <c r="AZI35" s="121"/>
      <c r="AZJ35" s="122"/>
      <c r="AZK35" s="123"/>
      <c r="AZM35" s="124"/>
      <c r="AZO35" s="125"/>
      <c r="AZQ35" s="117"/>
      <c r="AZU35" s="118"/>
      <c r="AZV35" s="119"/>
      <c r="AZW35" s="120"/>
      <c r="AZX35" s="121"/>
      <c r="AZY35" s="122"/>
      <c r="AZZ35" s="123"/>
      <c r="BAB35" s="124"/>
      <c r="BAD35" s="125"/>
      <c r="BAF35" s="117"/>
      <c r="BAJ35" s="118"/>
      <c r="BAK35" s="119"/>
      <c r="BAL35" s="120"/>
      <c r="BAM35" s="121"/>
      <c r="BAN35" s="122"/>
      <c r="BAO35" s="123"/>
      <c r="BAQ35" s="124"/>
      <c r="BAS35" s="125"/>
      <c r="BAU35" s="117"/>
      <c r="BAY35" s="118"/>
      <c r="BAZ35" s="119"/>
      <c r="BBA35" s="120"/>
      <c r="BBB35" s="121"/>
      <c r="BBC35" s="122"/>
      <c r="BBD35" s="123"/>
      <c r="BBF35" s="124"/>
      <c r="BBH35" s="125"/>
      <c r="BBJ35" s="117"/>
      <c r="BBN35" s="118"/>
      <c r="BBO35" s="119"/>
      <c r="BBP35" s="120"/>
      <c r="BBQ35" s="121"/>
      <c r="BBR35" s="122"/>
      <c r="BBS35" s="123"/>
      <c r="BBU35" s="124"/>
      <c r="BBW35" s="125"/>
      <c r="BBY35" s="117"/>
      <c r="BCC35" s="118"/>
      <c r="BCD35" s="119"/>
      <c r="BCE35" s="120"/>
      <c r="BCF35" s="121"/>
      <c r="BCG35" s="122"/>
      <c r="BCH35" s="123"/>
      <c r="BCJ35" s="124"/>
      <c r="BCL35" s="125"/>
      <c r="BCN35" s="117"/>
      <c r="BCR35" s="118"/>
      <c r="BCS35" s="119"/>
      <c r="BCT35" s="120"/>
      <c r="BCU35" s="121"/>
      <c r="BCV35" s="122"/>
      <c r="BCW35" s="123"/>
      <c r="BCY35" s="124"/>
      <c r="BDA35" s="125"/>
      <c r="BDC35" s="117"/>
      <c r="BDG35" s="118"/>
      <c r="BDH35" s="119"/>
      <c r="BDI35" s="120"/>
      <c r="BDJ35" s="121"/>
      <c r="BDK35" s="122"/>
      <c r="BDL35" s="123"/>
      <c r="BDN35" s="124"/>
      <c r="BDP35" s="125"/>
      <c r="BDR35" s="117"/>
      <c r="BDV35" s="118"/>
      <c r="BDW35" s="119"/>
      <c r="BDX35" s="120"/>
      <c r="BDY35" s="121"/>
      <c r="BDZ35" s="122"/>
      <c r="BEA35" s="123"/>
      <c r="BEC35" s="124"/>
      <c r="BEE35" s="125"/>
      <c r="BEG35" s="117"/>
      <c r="BEK35" s="118"/>
      <c r="BEL35" s="119"/>
      <c r="BEM35" s="120"/>
      <c r="BEN35" s="121"/>
      <c r="BEO35" s="122"/>
      <c r="BEP35" s="123"/>
      <c r="BER35" s="124"/>
      <c r="BET35" s="125"/>
      <c r="BEV35" s="117"/>
      <c r="BEZ35" s="118"/>
      <c r="BFA35" s="119"/>
      <c r="BFB35" s="120"/>
      <c r="BFC35" s="121"/>
      <c r="BFD35" s="122"/>
      <c r="BFE35" s="123"/>
      <c r="BFG35" s="124"/>
      <c r="BFI35" s="125"/>
      <c r="BFK35" s="117"/>
      <c r="BFO35" s="118"/>
      <c r="BFP35" s="119"/>
      <c r="BFQ35" s="120"/>
      <c r="BFR35" s="121"/>
      <c r="BFS35" s="122"/>
      <c r="BFT35" s="123"/>
      <c r="BFV35" s="124"/>
      <c r="BFX35" s="125"/>
      <c r="BFZ35" s="117"/>
      <c r="BGD35" s="118"/>
      <c r="BGE35" s="119"/>
      <c r="BGF35" s="120"/>
      <c r="BGG35" s="121"/>
      <c r="BGH35" s="122"/>
      <c r="BGI35" s="123"/>
      <c r="BGK35" s="124"/>
      <c r="BGM35" s="125"/>
      <c r="BGO35" s="117"/>
      <c r="BGS35" s="118"/>
      <c r="BGT35" s="119"/>
      <c r="BGU35" s="120"/>
      <c r="BGV35" s="121"/>
      <c r="BGW35" s="122"/>
      <c r="BGX35" s="123"/>
      <c r="BGZ35" s="124"/>
      <c r="BHB35" s="125"/>
      <c r="BHD35" s="117"/>
      <c r="BHH35" s="118"/>
      <c r="BHI35" s="119"/>
      <c r="BHJ35" s="120"/>
      <c r="BHK35" s="121"/>
      <c r="BHL35" s="122"/>
      <c r="BHM35" s="123"/>
      <c r="BHO35" s="124"/>
      <c r="BHQ35" s="125"/>
      <c r="BHS35" s="117"/>
      <c r="BHW35" s="118"/>
      <c r="BHX35" s="119"/>
      <c r="BHY35" s="120"/>
      <c r="BHZ35" s="121"/>
      <c r="BIA35" s="122"/>
      <c r="BIB35" s="123"/>
      <c r="BID35" s="124"/>
      <c r="BIF35" s="125"/>
      <c r="BIH35" s="117"/>
      <c r="BIL35" s="118"/>
      <c r="BIM35" s="119"/>
      <c r="BIN35" s="120"/>
      <c r="BIO35" s="121"/>
      <c r="BIP35" s="122"/>
      <c r="BIQ35" s="123"/>
      <c r="BIS35" s="124"/>
      <c r="BIU35" s="125"/>
      <c r="BIW35" s="117"/>
      <c r="BJA35" s="118"/>
      <c r="BJB35" s="119"/>
      <c r="BJC35" s="120"/>
      <c r="BJD35" s="121"/>
      <c r="BJE35" s="122"/>
      <c r="BJF35" s="123"/>
      <c r="BJH35" s="124"/>
      <c r="BJJ35" s="125"/>
      <c r="BJL35" s="117"/>
      <c r="BJP35" s="118"/>
      <c r="BJQ35" s="119"/>
      <c r="BJR35" s="120"/>
      <c r="BJS35" s="121"/>
      <c r="BJT35" s="122"/>
      <c r="BJU35" s="123"/>
      <c r="BJW35" s="124"/>
      <c r="BJY35" s="125"/>
      <c r="BKA35" s="117"/>
      <c r="BKE35" s="118"/>
      <c r="BKF35" s="119"/>
      <c r="BKG35" s="120"/>
      <c r="BKH35" s="121"/>
      <c r="BKI35" s="122"/>
      <c r="BKJ35" s="123"/>
      <c r="BKL35" s="124"/>
      <c r="BKN35" s="125"/>
      <c r="BKP35" s="117"/>
      <c r="BKT35" s="118"/>
      <c r="BKU35" s="119"/>
      <c r="BKV35" s="120"/>
      <c r="BKW35" s="121"/>
      <c r="BKX35" s="122"/>
      <c r="BKY35" s="123"/>
      <c r="BLA35" s="124"/>
      <c r="BLC35" s="125"/>
      <c r="BLE35" s="117"/>
      <c r="BLI35" s="118"/>
      <c r="BLJ35" s="119"/>
      <c r="BLK35" s="120"/>
      <c r="BLL35" s="121"/>
      <c r="BLM35" s="122"/>
      <c r="BLN35" s="123"/>
      <c r="BLP35" s="124"/>
      <c r="BLR35" s="125"/>
      <c r="BLT35" s="117"/>
      <c r="BLX35" s="118"/>
      <c r="BLY35" s="119"/>
      <c r="BLZ35" s="120"/>
      <c r="BMA35" s="121"/>
      <c r="BMB35" s="122"/>
      <c r="BMC35" s="123"/>
      <c r="BME35" s="124"/>
      <c r="BMG35" s="125"/>
      <c r="BMI35" s="117"/>
      <c r="BMM35" s="118"/>
      <c r="BMN35" s="119"/>
      <c r="BMO35" s="120"/>
      <c r="BMP35" s="121"/>
      <c r="BMQ35" s="122"/>
      <c r="BMR35" s="123"/>
      <c r="BMT35" s="124"/>
      <c r="BMV35" s="125"/>
      <c r="BMX35" s="117"/>
      <c r="BNB35" s="118"/>
      <c r="BNC35" s="119"/>
      <c r="BND35" s="120"/>
      <c r="BNE35" s="121"/>
      <c r="BNF35" s="122"/>
      <c r="BNG35" s="123"/>
      <c r="BNI35" s="124"/>
      <c r="BNK35" s="125"/>
      <c r="BNM35" s="117"/>
      <c r="BNQ35" s="118"/>
      <c r="BNR35" s="119"/>
      <c r="BNS35" s="120"/>
      <c r="BNT35" s="121"/>
      <c r="BNU35" s="122"/>
      <c r="BNV35" s="123"/>
      <c r="BNX35" s="124"/>
      <c r="BNZ35" s="125"/>
      <c r="BOB35" s="117"/>
      <c r="BOF35" s="118"/>
      <c r="BOG35" s="119"/>
      <c r="BOH35" s="120"/>
      <c r="BOI35" s="121"/>
      <c r="BOJ35" s="122"/>
      <c r="BOK35" s="123"/>
      <c r="BOM35" s="124"/>
      <c r="BOO35" s="125"/>
      <c r="BOQ35" s="117"/>
      <c r="BOU35" s="118"/>
      <c r="BOV35" s="119"/>
      <c r="BOW35" s="120"/>
      <c r="BOX35" s="121"/>
      <c r="BOY35" s="122"/>
      <c r="BOZ35" s="123"/>
      <c r="BPB35" s="124"/>
      <c r="BPD35" s="125"/>
      <c r="BPF35" s="117"/>
      <c r="BPJ35" s="118"/>
      <c r="BPK35" s="119"/>
      <c r="BPL35" s="120"/>
      <c r="BPM35" s="121"/>
      <c r="BPN35" s="122"/>
      <c r="BPO35" s="123"/>
      <c r="BPQ35" s="124"/>
      <c r="BPS35" s="125"/>
      <c r="BPU35" s="117"/>
      <c r="BPY35" s="118"/>
      <c r="BPZ35" s="119"/>
      <c r="BQA35" s="120"/>
      <c r="BQB35" s="121"/>
      <c r="BQC35" s="122"/>
      <c r="BQD35" s="123"/>
      <c r="BQF35" s="124"/>
      <c r="BQH35" s="125"/>
      <c r="BQJ35" s="117"/>
      <c r="BQN35" s="118"/>
      <c r="BQO35" s="119"/>
      <c r="BQP35" s="120"/>
      <c r="BQQ35" s="121"/>
      <c r="BQR35" s="122"/>
      <c r="BQS35" s="123"/>
      <c r="BQU35" s="124"/>
      <c r="BQW35" s="125"/>
      <c r="BQY35" s="117"/>
      <c r="BRC35" s="118"/>
      <c r="BRD35" s="119"/>
      <c r="BRE35" s="120"/>
      <c r="BRF35" s="121"/>
      <c r="BRG35" s="122"/>
      <c r="BRH35" s="123"/>
      <c r="BRJ35" s="124"/>
      <c r="BRL35" s="125"/>
      <c r="BRN35" s="117"/>
      <c r="BRR35" s="118"/>
      <c r="BRS35" s="119"/>
      <c r="BRT35" s="120"/>
      <c r="BRU35" s="121"/>
      <c r="BRV35" s="122"/>
      <c r="BRW35" s="123"/>
      <c r="BRY35" s="124"/>
      <c r="BSA35" s="125"/>
      <c r="BSC35" s="117"/>
      <c r="BSG35" s="118"/>
      <c r="BSH35" s="119"/>
      <c r="BSI35" s="120"/>
      <c r="BSJ35" s="121"/>
      <c r="BSK35" s="122"/>
      <c r="BSL35" s="123"/>
      <c r="BSN35" s="124"/>
      <c r="BSP35" s="125"/>
      <c r="BSR35" s="117"/>
      <c r="BSV35" s="118"/>
      <c r="BSW35" s="119"/>
      <c r="BSX35" s="120"/>
      <c r="BSY35" s="121"/>
      <c r="BSZ35" s="122"/>
      <c r="BTA35" s="123"/>
      <c r="BTC35" s="124"/>
      <c r="BTE35" s="125"/>
      <c r="BTG35" s="117"/>
      <c r="BTK35" s="118"/>
      <c r="BTL35" s="119"/>
      <c r="BTM35" s="120"/>
      <c r="BTN35" s="121"/>
      <c r="BTO35" s="122"/>
      <c r="BTP35" s="123"/>
      <c r="BTR35" s="124"/>
      <c r="BTT35" s="125"/>
      <c r="BTV35" s="117"/>
      <c r="BTZ35" s="118"/>
      <c r="BUA35" s="119"/>
      <c r="BUB35" s="120"/>
      <c r="BUC35" s="121"/>
      <c r="BUD35" s="122"/>
      <c r="BUE35" s="123"/>
      <c r="BUG35" s="124"/>
      <c r="BUI35" s="125"/>
      <c r="BUK35" s="117"/>
      <c r="BUO35" s="118"/>
      <c r="BUP35" s="119"/>
      <c r="BUQ35" s="120"/>
      <c r="BUR35" s="121"/>
      <c r="BUS35" s="122"/>
      <c r="BUT35" s="123"/>
      <c r="BUV35" s="124"/>
      <c r="BUX35" s="125"/>
      <c r="BUZ35" s="117"/>
      <c r="BVD35" s="118"/>
      <c r="BVE35" s="119"/>
      <c r="BVF35" s="120"/>
      <c r="BVG35" s="121"/>
      <c r="BVH35" s="122"/>
      <c r="BVI35" s="123"/>
      <c r="BVK35" s="124"/>
      <c r="BVM35" s="125"/>
      <c r="BVO35" s="117"/>
      <c r="BVS35" s="118"/>
      <c r="BVT35" s="119"/>
      <c r="BVU35" s="120"/>
      <c r="BVV35" s="121"/>
      <c r="BVW35" s="122"/>
      <c r="BVX35" s="123"/>
      <c r="BVZ35" s="124"/>
      <c r="BWB35" s="125"/>
      <c r="BWD35" s="117"/>
      <c r="BWH35" s="118"/>
      <c r="BWI35" s="119"/>
      <c r="BWJ35" s="120"/>
      <c r="BWK35" s="121"/>
      <c r="BWL35" s="122"/>
      <c r="BWM35" s="123"/>
      <c r="BWO35" s="124"/>
      <c r="BWQ35" s="125"/>
      <c r="BWS35" s="117"/>
      <c r="BWW35" s="118"/>
      <c r="BWX35" s="119"/>
      <c r="BWY35" s="120"/>
      <c r="BWZ35" s="121"/>
      <c r="BXA35" s="122"/>
      <c r="BXB35" s="123"/>
      <c r="BXD35" s="124"/>
      <c r="BXF35" s="125"/>
      <c r="BXH35" s="117"/>
      <c r="BXL35" s="118"/>
      <c r="BXM35" s="119"/>
      <c r="BXN35" s="120"/>
      <c r="BXO35" s="121"/>
      <c r="BXP35" s="122"/>
      <c r="BXQ35" s="123"/>
      <c r="BXS35" s="124"/>
      <c r="BXU35" s="125"/>
      <c r="BXW35" s="117"/>
      <c r="BYA35" s="118"/>
      <c r="BYB35" s="119"/>
      <c r="BYC35" s="120"/>
      <c r="BYD35" s="121"/>
      <c r="BYE35" s="122"/>
      <c r="BYF35" s="123"/>
      <c r="BYH35" s="124"/>
      <c r="BYJ35" s="125"/>
      <c r="BYL35" s="117"/>
      <c r="BYP35" s="118"/>
      <c r="BYQ35" s="119"/>
      <c r="BYR35" s="120"/>
      <c r="BYS35" s="121"/>
      <c r="BYT35" s="122"/>
      <c r="BYU35" s="123"/>
      <c r="BYW35" s="124"/>
      <c r="BYY35" s="125"/>
      <c r="BZA35" s="117"/>
      <c r="BZE35" s="118"/>
      <c r="BZF35" s="119"/>
      <c r="BZG35" s="120"/>
      <c r="BZH35" s="121"/>
      <c r="BZI35" s="122"/>
      <c r="BZJ35" s="123"/>
      <c r="BZL35" s="124"/>
      <c r="BZN35" s="125"/>
      <c r="BZP35" s="117"/>
      <c r="BZT35" s="118"/>
      <c r="BZU35" s="119"/>
      <c r="BZV35" s="120"/>
      <c r="BZW35" s="121"/>
      <c r="BZX35" s="122"/>
      <c r="BZY35" s="123"/>
      <c r="CAA35" s="124"/>
      <c r="CAC35" s="125"/>
      <c r="CAE35" s="117"/>
      <c r="CAI35" s="118"/>
      <c r="CAJ35" s="119"/>
      <c r="CAK35" s="120"/>
      <c r="CAL35" s="121"/>
      <c r="CAM35" s="122"/>
      <c r="CAN35" s="123"/>
      <c r="CAP35" s="124"/>
      <c r="CAR35" s="125"/>
      <c r="CAT35" s="117"/>
      <c r="CAX35" s="118"/>
      <c r="CAY35" s="119"/>
      <c r="CAZ35" s="120"/>
      <c r="CBA35" s="121"/>
      <c r="CBB35" s="122"/>
      <c r="CBC35" s="123"/>
      <c r="CBE35" s="124"/>
      <c r="CBG35" s="125"/>
      <c r="CBI35" s="117"/>
      <c r="CBM35" s="118"/>
      <c r="CBN35" s="119"/>
      <c r="CBO35" s="120"/>
      <c r="CBP35" s="121"/>
      <c r="CBQ35" s="122"/>
      <c r="CBR35" s="123"/>
      <c r="CBT35" s="124"/>
      <c r="CBV35" s="125"/>
      <c r="CBX35" s="117"/>
      <c r="CCB35" s="118"/>
      <c r="CCC35" s="119"/>
      <c r="CCD35" s="120"/>
      <c r="CCE35" s="121"/>
      <c r="CCF35" s="122"/>
      <c r="CCG35" s="123"/>
      <c r="CCI35" s="124"/>
      <c r="CCK35" s="125"/>
      <c r="CCM35" s="117"/>
      <c r="CCQ35" s="118"/>
      <c r="CCR35" s="119"/>
      <c r="CCS35" s="120"/>
      <c r="CCT35" s="121"/>
      <c r="CCU35" s="122"/>
      <c r="CCV35" s="123"/>
      <c r="CCX35" s="124"/>
      <c r="CCZ35" s="125"/>
      <c r="CDB35" s="117"/>
      <c r="CDF35" s="118"/>
      <c r="CDG35" s="119"/>
      <c r="CDH35" s="120"/>
      <c r="CDI35" s="121"/>
      <c r="CDJ35" s="122"/>
      <c r="CDK35" s="123"/>
      <c r="CDM35" s="124"/>
      <c r="CDO35" s="125"/>
      <c r="CDQ35" s="117"/>
      <c r="CDU35" s="118"/>
      <c r="CDV35" s="119"/>
      <c r="CDW35" s="120"/>
      <c r="CDX35" s="121"/>
      <c r="CDY35" s="122"/>
      <c r="CDZ35" s="123"/>
      <c r="CEB35" s="124"/>
      <c r="CED35" s="125"/>
      <c r="CEF35" s="117"/>
      <c r="CEJ35" s="118"/>
      <c r="CEK35" s="119"/>
      <c r="CEL35" s="120"/>
      <c r="CEM35" s="121"/>
      <c r="CEN35" s="122"/>
      <c r="CEO35" s="123"/>
      <c r="CEQ35" s="124"/>
      <c r="CES35" s="125"/>
      <c r="CEU35" s="117"/>
      <c r="CEY35" s="118"/>
      <c r="CEZ35" s="119"/>
      <c r="CFA35" s="120"/>
      <c r="CFB35" s="121"/>
      <c r="CFC35" s="122"/>
      <c r="CFD35" s="123"/>
      <c r="CFF35" s="124"/>
      <c r="CFH35" s="125"/>
      <c r="CFJ35" s="117"/>
      <c r="CFN35" s="118"/>
      <c r="CFO35" s="119"/>
      <c r="CFP35" s="120"/>
      <c r="CFQ35" s="121"/>
      <c r="CFR35" s="122"/>
      <c r="CFS35" s="123"/>
      <c r="CFU35" s="124"/>
      <c r="CFW35" s="125"/>
      <c r="CFY35" s="117"/>
      <c r="CGC35" s="118"/>
      <c r="CGD35" s="119"/>
      <c r="CGE35" s="120"/>
      <c r="CGF35" s="121"/>
      <c r="CGG35" s="122"/>
      <c r="CGH35" s="123"/>
      <c r="CGJ35" s="124"/>
      <c r="CGL35" s="125"/>
      <c r="CGN35" s="117"/>
      <c r="CGR35" s="118"/>
      <c r="CGS35" s="119"/>
      <c r="CGT35" s="120"/>
      <c r="CGU35" s="121"/>
      <c r="CGV35" s="122"/>
      <c r="CGW35" s="123"/>
      <c r="CGY35" s="124"/>
      <c r="CHA35" s="125"/>
      <c r="CHC35" s="117"/>
      <c r="CHG35" s="118"/>
      <c r="CHH35" s="119"/>
      <c r="CHI35" s="120"/>
      <c r="CHJ35" s="121"/>
      <c r="CHK35" s="122"/>
      <c r="CHL35" s="123"/>
      <c r="CHN35" s="124"/>
      <c r="CHP35" s="125"/>
      <c r="CHR35" s="117"/>
      <c r="CHV35" s="118"/>
      <c r="CHW35" s="119"/>
      <c r="CHX35" s="120"/>
      <c r="CHY35" s="121"/>
      <c r="CHZ35" s="122"/>
      <c r="CIA35" s="123"/>
      <c r="CIC35" s="124"/>
      <c r="CIE35" s="125"/>
      <c r="CIG35" s="117"/>
      <c r="CIK35" s="118"/>
      <c r="CIL35" s="119"/>
      <c r="CIM35" s="120"/>
      <c r="CIN35" s="121"/>
      <c r="CIO35" s="122"/>
      <c r="CIP35" s="123"/>
      <c r="CIR35" s="124"/>
      <c r="CIT35" s="125"/>
      <c r="CIV35" s="117"/>
      <c r="CIZ35" s="118"/>
      <c r="CJA35" s="119"/>
      <c r="CJB35" s="120"/>
      <c r="CJC35" s="121"/>
      <c r="CJD35" s="122"/>
      <c r="CJE35" s="123"/>
      <c r="CJG35" s="124"/>
      <c r="CJI35" s="125"/>
      <c r="CJK35" s="117"/>
      <c r="CJO35" s="118"/>
      <c r="CJP35" s="119"/>
      <c r="CJQ35" s="120"/>
      <c r="CJR35" s="121"/>
      <c r="CJS35" s="122"/>
      <c r="CJT35" s="123"/>
      <c r="CJV35" s="124"/>
      <c r="CJX35" s="125"/>
      <c r="CJZ35" s="117"/>
      <c r="CKD35" s="118"/>
      <c r="CKE35" s="119"/>
      <c r="CKF35" s="120"/>
      <c r="CKG35" s="121"/>
      <c r="CKH35" s="122"/>
      <c r="CKI35" s="123"/>
      <c r="CKK35" s="124"/>
      <c r="CKM35" s="125"/>
      <c r="CKO35" s="117"/>
      <c r="CKS35" s="118"/>
      <c r="CKT35" s="119"/>
      <c r="CKU35" s="120"/>
      <c r="CKV35" s="121"/>
      <c r="CKW35" s="122"/>
      <c r="CKX35" s="123"/>
      <c r="CKZ35" s="124"/>
      <c r="CLB35" s="125"/>
      <c r="CLD35" s="117"/>
      <c r="CLH35" s="118"/>
      <c r="CLI35" s="119"/>
      <c r="CLJ35" s="120"/>
      <c r="CLK35" s="121"/>
      <c r="CLL35" s="122"/>
      <c r="CLM35" s="123"/>
      <c r="CLO35" s="124"/>
      <c r="CLQ35" s="125"/>
      <c r="CLS35" s="117"/>
      <c r="CLW35" s="118"/>
      <c r="CLX35" s="119"/>
      <c r="CLY35" s="120"/>
      <c r="CLZ35" s="121"/>
      <c r="CMA35" s="122"/>
      <c r="CMB35" s="123"/>
      <c r="CMD35" s="124"/>
      <c r="CMF35" s="125"/>
      <c r="CMH35" s="117"/>
      <c r="CML35" s="118"/>
      <c r="CMM35" s="119"/>
      <c r="CMN35" s="120"/>
      <c r="CMO35" s="121"/>
      <c r="CMP35" s="122"/>
      <c r="CMQ35" s="123"/>
      <c r="CMS35" s="124"/>
      <c r="CMU35" s="125"/>
      <c r="CMW35" s="117"/>
      <c r="CNA35" s="118"/>
      <c r="CNB35" s="119"/>
      <c r="CNC35" s="120"/>
      <c r="CND35" s="121"/>
      <c r="CNE35" s="122"/>
      <c r="CNF35" s="123"/>
      <c r="CNH35" s="124"/>
      <c r="CNJ35" s="125"/>
      <c r="CNL35" s="117"/>
      <c r="CNP35" s="118"/>
      <c r="CNQ35" s="119"/>
      <c r="CNR35" s="120"/>
      <c r="CNS35" s="121"/>
      <c r="CNT35" s="122"/>
      <c r="CNU35" s="123"/>
      <c r="CNW35" s="124"/>
      <c r="CNY35" s="125"/>
      <c r="COA35" s="117"/>
      <c r="COE35" s="118"/>
      <c r="COF35" s="119"/>
      <c r="COG35" s="120"/>
      <c r="COH35" s="121"/>
      <c r="COI35" s="122"/>
      <c r="COJ35" s="123"/>
      <c r="COL35" s="124"/>
      <c r="CON35" s="125"/>
      <c r="COP35" s="117"/>
      <c r="COT35" s="118"/>
      <c r="COU35" s="119"/>
      <c r="COV35" s="120"/>
      <c r="COW35" s="121"/>
      <c r="COX35" s="122"/>
      <c r="COY35" s="123"/>
      <c r="CPA35" s="124"/>
      <c r="CPC35" s="125"/>
      <c r="CPE35" s="117"/>
      <c r="CPI35" s="118"/>
      <c r="CPJ35" s="119"/>
      <c r="CPK35" s="120"/>
      <c r="CPL35" s="121"/>
      <c r="CPM35" s="122"/>
      <c r="CPN35" s="123"/>
      <c r="CPP35" s="124"/>
      <c r="CPR35" s="125"/>
      <c r="CPT35" s="117"/>
      <c r="CPX35" s="118"/>
      <c r="CPY35" s="119"/>
      <c r="CPZ35" s="120"/>
      <c r="CQA35" s="121"/>
      <c r="CQB35" s="122"/>
      <c r="CQC35" s="123"/>
      <c r="CQE35" s="124"/>
      <c r="CQG35" s="125"/>
      <c r="CQI35" s="117"/>
      <c r="CQM35" s="118"/>
      <c r="CQN35" s="119"/>
      <c r="CQO35" s="120"/>
      <c r="CQP35" s="121"/>
      <c r="CQQ35" s="122"/>
      <c r="CQR35" s="123"/>
      <c r="CQT35" s="124"/>
      <c r="CQV35" s="125"/>
      <c r="CQX35" s="117"/>
      <c r="CRB35" s="118"/>
      <c r="CRC35" s="119"/>
      <c r="CRD35" s="120"/>
      <c r="CRE35" s="121"/>
      <c r="CRF35" s="122"/>
      <c r="CRG35" s="123"/>
      <c r="CRI35" s="124"/>
      <c r="CRK35" s="125"/>
      <c r="CRM35" s="117"/>
      <c r="CRQ35" s="118"/>
      <c r="CRR35" s="119"/>
      <c r="CRS35" s="120"/>
      <c r="CRT35" s="121"/>
      <c r="CRU35" s="122"/>
      <c r="CRV35" s="123"/>
      <c r="CRX35" s="124"/>
      <c r="CRZ35" s="125"/>
      <c r="CSB35" s="117"/>
      <c r="CSF35" s="118"/>
      <c r="CSG35" s="119"/>
      <c r="CSH35" s="120"/>
      <c r="CSI35" s="121"/>
      <c r="CSJ35" s="122"/>
      <c r="CSK35" s="123"/>
      <c r="CSM35" s="124"/>
      <c r="CSO35" s="125"/>
      <c r="CSQ35" s="117"/>
      <c r="CSU35" s="118"/>
      <c r="CSV35" s="119"/>
      <c r="CSW35" s="120"/>
      <c r="CSX35" s="121"/>
      <c r="CSY35" s="122"/>
      <c r="CSZ35" s="123"/>
      <c r="CTB35" s="124"/>
      <c r="CTD35" s="125"/>
      <c r="CTF35" s="117"/>
      <c r="CTJ35" s="118"/>
      <c r="CTK35" s="119"/>
      <c r="CTL35" s="120"/>
      <c r="CTM35" s="121"/>
      <c r="CTN35" s="122"/>
      <c r="CTO35" s="123"/>
      <c r="CTQ35" s="124"/>
      <c r="CTS35" s="125"/>
      <c r="CTU35" s="117"/>
      <c r="CTY35" s="118"/>
      <c r="CTZ35" s="119"/>
      <c r="CUA35" s="120"/>
      <c r="CUB35" s="121"/>
      <c r="CUC35" s="122"/>
      <c r="CUD35" s="123"/>
      <c r="CUF35" s="124"/>
      <c r="CUH35" s="125"/>
      <c r="CUJ35" s="117"/>
      <c r="CUN35" s="118"/>
      <c r="CUO35" s="119"/>
      <c r="CUP35" s="120"/>
      <c r="CUQ35" s="121"/>
      <c r="CUR35" s="122"/>
      <c r="CUS35" s="123"/>
      <c r="CUU35" s="124"/>
      <c r="CUW35" s="125"/>
      <c r="CUY35" s="117"/>
      <c r="CVC35" s="118"/>
      <c r="CVD35" s="119"/>
      <c r="CVE35" s="120"/>
      <c r="CVF35" s="121"/>
      <c r="CVG35" s="122"/>
      <c r="CVH35" s="123"/>
      <c r="CVJ35" s="124"/>
      <c r="CVL35" s="125"/>
      <c r="CVN35" s="117"/>
      <c r="CVR35" s="118"/>
      <c r="CVS35" s="119"/>
      <c r="CVT35" s="120"/>
      <c r="CVU35" s="121"/>
      <c r="CVV35" s="122"/>
      <c r="CVW35" s="123"/>
      <c r="CVY35" s="124"/>
      <c r="CWA35" s="125"/>
      <c r="CWC35" s="117"/>
      <c r="CWG35" s="118"/>
      <c r="CWH35" s="119"/>
      <c r="CWI35" s="120"/>
      <c r="CWJ35" s="121"/>
      <c r="CWK35" s="122"/>
      <c r="CWL35" s="123"/>
      <c r="CWN35" s="124"/>
      <c r="CWP35" s="125"/>
      <c r="CWR35" s="117"/>
      <c r="CWV35" s="118"/>
      <c r="CWW35" s="119"/>
      <c r="CWX35" s="120"/>
      <c r="CWY35" s="121"/>
      <c r="CWZ35" s="122"/>
      <c r="CXA35" s="123"/>
      <c r="CXC35" s="124"/>
      <c r="CXE35" s="125"/>
      <c r="CXG35" s="117"/>
      <c r="CXK35" s="118"/>
      <c r="CXL35" s="119"/>
      <c r="CXM35" s="120"/>
      <c r="CXN35" s="121"/>
      <c r="CXO35" s="122"/>
      <c r="CXP35" s="123"/>
      <c r="CXR35" s="124"/>
      <c r="CXT35" s="125"/>
      <c r="CXV35" s="117"/>
      <c r="CXZ35" s="118"/>
      <c r="CYA35" s="119"/>
      <c r="CYB35" s="120"/>
      <c r="CYC35" s="121"/>
      <c r="CYD35" s="122"/>
      <c r="CYE35" s="123"/>
      <c r="CYG35" s="124"/>
      <c r="CYI35" s="125"/>
      <c r="CYK35" s="117"/>
      <c r="CYO35" s="118"/>
      <c r="CYP35" s="119"/>
      <c r="CYQ35" s="120"/>
      <c r="CYR35" s="121"/>
      <c r="CYS35" s="122"/>
      <c r="CYT35" s="123"/>
      <c r="CYV35" s="124"/>
      <c r="CYX35" s="125"/>
      <c r="CYZ35" s="117"/>
      <c r="CZD35" s="118"/>
      <c r="CZE35" s="119"/>
      <c r="CZF35" s="120"/>
      <c r="CZG35" s="121"/>
      <c r="CZH35" s="122"/>
      <c r="CZI35" s="123"/>
      <c r="CZK35" s="124"/>
      <c r="CZM35" s="125"/>
      <c r="CZO35" s="117"/>
      <c r="CZS35" s="118"/>
      <c r="CZT35" s="119"/>
      <c r="CZU35" s="120"/>
      <c r="CZV35" s="121"/>
      <c r="CZW35" s="122"/>
      <c r="CZX35" s="123"/>
      <c r="CZZ35" s="124"/>
      <c r="DAB35" s="125"/>
      <c r="DAD35" s="117"/>
      <c r="DAH35" s="118"/>
      <c r="DAI35" s="119"/>
      <c r="DAJ35" s="120"/>
      <c r="DAK35" s="121"/>
      <c r="DAL35" s="122"/>
      <c r="DAM35" s="123"/>
      <c r="DAO35" s="124"/>
      <c r="DAQ35" s="125"/>
      <c r="DAS35" s="117"/>
      <c r="DAW35" s="118"/>
      <c r="DAX35" s="119"/>
      <c r="DAY35" s="120"/>
      <c r="DAZ35" s="121"/>
      <c r="DBA35" s="122"/>
      <c r="DBB35" s="123"/>
      <c r="DBD35" s="124"/>
      <c r="DBF35" s="125"/>
      <c r="DBH35" s="117"/>
      <c r="DBL35" s="118"/>
      <c r="DBM35" s="119"/>
      <c r="DBN35" s="120"/>
      <c r="DBO35" s="121"/>
      <c r="DBP35" s="122"/>
      <c r="DBQ35" s="123"/>
      <c r="DBS35" s="124"/>
      <c r="DBU35" s="125"/>
      <c r="DBW35" s="117"/>
      <c r="DCA35" s="118"/>
      <c r="DCB35" s="119"/>
      <c r="DCC35" s="120"/>
      <c r="DCD35" s="121"/>
      <c r="DCE35" s="122"/>
      <c r="DCF35" s="123"/>
      <c r="DCH35" s="124"/>
      <c r="DCJ35" s="125"/>
      <c r="DCL35" s="117"/>
      <c r="DCP35" s="118"/>
      <c r="DCQ35" s="119"/>
      <c r="DCR35" s="120"/>
      <c r="DCS35" s="121"/>
      <c r="DCT35" s="122"/>
      <c r="DCU35" s="123"/>
      <c r="DCW35" s="124"/>
      <c r="DCY35" s="125"/>
      <c r="DDA35" s="117"/>
      <c r="DDE35" s="118"/>
      <c r="DDF35" s="119"/>
      <c r="DDG35" s="120"/>
      <c r="DDH35" s="121"/>
      <c r="DDI35" s="122"/>
      <c r="DDJ35" s="123"/>
      <c r="DDL35" s="124"/>
      <c r="DDN35" s="125"/>
      <c r="DDP35" s="117"/>
      <c r="DDT35" s="118"/>
      <c r="DDU35" s="119"/>
      <c r="DDV35" s="120"/>
      <c r="DDW35" s="121"/>
      <c r="DDX35" s="122"/>
      <c r="DDY35" s="123"/>
      <c r="DEA35" s="124"/>
      <c r="DEC35" s="125"/>
      <c r="DEE35" s="117"/>
      <c r="DEI35" s="118"/>
      <c r="DEJ35" s="119"/>
      <c r="DEK35" s="120"/>
      <c r="DEL35" s="121"/>
      <c r="DEM35" s="122"/>
      <c r="DEN35" s="123"/>
      <c r="DEP35" s="124"/>
      <c r="DER35" s="125"/>
      <c r="DET35" s="117"/>
      <c r="DEX35" s="118"/>
      <c r="DEY35" s="119"/>
      <c r="DEZ35" s="120"/>
      <c r="DFA35" s="121"/>
      <c r="DFB35" s="122"/>
      <c r="DFC35" s="123"/>
      <c r="DFE35" s="124"/>
      <c r="DFG35" s="125"/>
      <c r="DFI35" s="117"/>
      <c r="DFM35" s="118"/>
      <c r="DFN35" s="119"/>
      <c r="DFO35" s="120"/>
      <c r="DFP35" s="121"/>
      <c r="DFQ35" s="122"/>
      <c r="DFR35" s="123"/>
      <c r="DFT35" s="124"/>
      <c r="DFV35" s="125"/>
      <c r="DFX35" s="117"/>
      <c r="DGB35" s="118"/>
      <c r="DGC35" s="119"/>
      <c r="DGD35" s="120"/>
      <c r="DGE35" s="121"/>
      <c r="DGF35" s="122"/>
      <c r="DGG35" s="123"/>
      <c r="DGI35" s="124"/>
      <c r="DGK35" s="125"/>
      <c r="DGM35" s="117"/>
      <c r="DGQ35" s="118"/>
      <c r="DGR35" s="119"/>
      <c r="DGS35" s="120"/>
      <c r="DGT35" s="121"/>
      <c r="DGU35" s="122"/>
      <c r="DGV35" s="123"/>
      <c r="DGX35" s="124"/>
      <c r="DGZ35" s="125"/>
      <c r="DHB35" s="117"/>
      <c r="DHF35" s="118"/>
      <c r="DHG35" s="119"/>
      <c r="DHH35" s="120"/>
      <c r="DHI35" s="121"/>
      <c r="DHJ35" s="122"/>
      <c r="DHK35" s="123"/>
      <c r="DHM35" s="124"/>
      <c r="DHO35" s="125"/>
      <c r="DHQ35" s="117"/>
      <c r="DHU35" s="118"/>
      <c r="DHV35" s="119"/>
      <c r="DHW35" s="120"/>
      <c r="DHX35" s="121"/>
      <c r="DHY35" s="122"/>
      <c r="DHZ35" s="123"/>
      <c r="DIB35" s="124"/>
      <c r="DID35" s="125"/>
      <c r="DIF35" s="117"/>
      <c r="DIJ35" s="118"/>
      <c r="DIK35" s="119"/>
      <c r="DIL35" s="120"/>
      <c r="DIM35" s="121"/>
      <c r="DIN35" s="122"/>
      <c r="DIO35" s="123"/>
      <c r="DIQ35" s="124"/>
      <c r="DIS35" s="125"/>
      <c r="DIU35" s="117"/>
      <c r="DIY35" s="118"/>
      <c r="DIZ35" s="119"/>
      <c r="DJA35" s="120"/>
      <c r="DJB35" s="121"/>
      <c r="DJC35" s="122"/>
      <c r="DJD35" s="123"/>
      <c r="DJF35" s="124"/>
      <c r="DJH35" s="125"/>
      <c r="DJJ35" s="117"/>
      <c r="DJN35" s="118"/>
      <c r="DJO35" s="119"/>
      <c r="DJP35" s="120"/>
      <c r="DJQ35" s="121"/>
      <c r="DJR35" s="122"/>
      <c r="DJS35" s="123"/>
      <c r="DJU35" s="124"/>
      <c r="DJW35" s="125"/>
      <c r="DJY35" s="117"/>
      <c r="DKC35" s="118"/>
      <c r="DKD35" s="119"/>
      <c r="DKE35" s="120"/>
      <c r="DKF35" s="121"/>
      <c r="DKG35" s="122"/>
      <c r="DKH35" s="123"/>
      <c r="DKJ35" s="124"/>
      <c r="DKL35" s="125"/>
      <c r="DKN35" s="117"/>
      <c r="DKR35" s="118"/>
      <c r="DKS35" s="119"/>
      <c r="DKT35" s="120"/>
      <c r="DKU35" s="121"/>
      <c r="DKV35" s="122"/>
      <c r="DKW35" s="123"/>
      <c r="DKY35" s="124"/>
      <c r="DLA35" s="125"/>
      <c r="DLC35" s="117"/>
      <c r="DLG35" s="118"/>
      <c r="DLH35" s="119"/>
      <c r="DLI35" s="120"/>
      <c r="DLJ35" s="121"/>
      <c r="DLK35" s="122"/>
      <c r="DLL35" s="123"/>
      <c r="DLN35" s="124"/>
      <c r="DLP35" s="125"/>
      <c r="DLR35" s="117"/>
      <c r="DLV35" s="118"/>
      <c r="DLW35" s="119"/>
      <c r="DLX35" s="120"/>
      <c r="DLY35" s="121"/>
      <c r="DLZ35" s="122"/>
      <c r="DMA35" s="123"/>
      <c r="DMC35" s="124"/>
      <c r="DME35" s="125"/>
      <c r="DMG35" s="117"/>
      <c r="DMK35" s="118"/>
      <c r="DML35" s="119"/>
      <c r="DMM35" s="120"/>
      <c r="DMN35" s="121"/>
      <c r="DMO35" s="122"/>
      <c r="DMP35" s="123"/>
      <c r="DMR35" s="124"/>
      <c r="DMT35" s="125"/>
      <c r="DMV35" s="117"/>
      <c r="DMZ35" s="118"/>
      <c r="DNA35" s="119"/>
      <c r="DNB35" s="120"/>
      <c r="DNC35" s="121"/>
      <c r="DND35" s="122"/>
      <c r="DNE35" s="123"/>
      <c r="DNG35" s="124"/>
      <c r="DNI35" s="125"/>
      <c r="DNK35" s="117"/>
      <c r="DNO35" s="118"/>
      <c r="DNP35" s="119"/>
      <c r="DNQ35" s="120"/>
      <c r="DNR35" s="121"/>
      <c r="DNS35" s="122"/>
      <c r="DNT35" s="123"/>
      <c r="DNV35" s="124"/>
      <c r="DNX35" s="125"/>
      <c r="DNZ35" s="117"/>
      <c r="DOD35" s="118"/>
      <c r="DOE35" s="119"/>
      <c r="DOF35" s="120"/>
      <c r="DOG35" s="121"/>
      <c r="DOH35" s="122"/>
      <c r="DOI35" s="123"/>
      <c r="DOK35" s="124"/>
      <c r="DOM35" s="125"/>
      <c r="DOO35" s="117"/>
      <c r="DOS35" s="118"/>
      <c r="DOT35" s="119"/>
      <c r="DOU35" s="120"/>
      <c r="DOV35" s="121"/>
      <c r="DOW35" s="122"/>
      <c r="DOX35" s="123"/>
      <c r="DOZ35" s="124"/>
      <c r="DPB35" s="125"/>
      <c r="DPD35" s="117"/>
      <c r="DPH35" s="118"/>
      <c r="DPI35" s="119"/>
      <c r="DPJ35" s="120"/>
      <c r="DPK35" s="121"/>
      <c r="DPL35" s="122"/>
      <c r="DPM35" s="123"/>
      <c r="DPO35" s="124"/>
      <c r="DPQ35" s="125"/>
      <c r="DPS35" s="117"/>
      <c r="DPW35" s="118"/>
      <c r="DPX35" s="119"/>
      <c r="DPY35" s="120"/>
      <c r="DPZ35" s="121"/>
      <c r="DQA35" s="122"/>
      <c r="DQB35" s="123"/>
      <c r="DQD35" s="124"/>
      <c r="DQF35" s="125"/>
      <c r="DQH35" s="117"/>
      <c r="DQL35" s="118"/>
      <c r="DQM35" s="119"/>
      <c r="DQN35" s="120"/>
      <c r="DQO35" s="121"/>
      <c r="DQP35" s="122"/>
      <c r="DQQ35" s="123"/>
      <c r="DQS35" s="124"/>
      <c r="DQU35" s="125"/>
      <c r="DQW35" s="117"/>
      <c r="DRA35" s="118"/>
      <c r="DRB35" s="119"/>
      <c r="DRC35" s="120"/>
      <c r="DRD35" s="121"/>
      <c r="DRE35" s="122"/>
      <c r="DRF35" s="123"/>
      <c r="DRH35" s="124"/>
      <c r="DRJ35" s="125"/>
      <c r="DRL35" s="117"/>
      <c r="DRP35" s="118"/>
      <c r="DRQ35" s="119"/>
      <c r="DRR35" s="120"/>
      <c r="DRS35" s="121"/>
      <c r="DRT35" s="122"/>
      <c r="DRU35" s="123"/>
      <c r="DRW35" s="124"/>
      <c r="DRY35" s="125"/>
      <c r="DSA35" s="117"/>
      <c r="DSE35" s="118"/>
      <c r="DSF35" s="119"/>
      <c r="DSG35" s="120"/>
      <c r="DSH35" s="121"/>
      <c r="DSI35" s="122"/>
      <c r="DSJ35" s="123"/>
      <c r="DSL35" s="124"/>
      <c r="DSN35" s="125"/>
      <c r="DSP35" s="117"/>
      <c r="DST35" s="118"/>
      <c r="DSU35" s="119"/>
      <c r="DSV35" s="120"/>
      <c r="DSW35" s="121"/>
      <c r="DSX35" s="122"/>
      <c r="DSY35" s="123"/>
      <c r="DTA35" s="124"/>
      <c r="DTC35" s="125"/>
      <c r="DTE35" s="117"/>
      <c r="DTI35" s="118"/>
      <c r="DTJ35" s="119"/>
      <c r="DTK35" s="120"/>
      <c r="DTL35" s="121"/>
      <c r="DTM35" s="122"/>
      <c r="DTN35" s="123"/>
      <c r="DTP35" s="124"/>
      <c r="DTR35" s="125"/>
      <c r="DTT35" s="117"/>
      <c r="DTX35" s="118"/>
      <c r="DTY35" s="119"/>
      <c r="DTZ35" s="120"/>
      <c r="DUA35" s="121"/>
      <c r="DUB35" s="122"/>
      <c r="DUC35" s="123"/>
      <c r="DUE35" s="124"/>
      <c r="DUG35" s="125"/>
      <c r="DUI35" s="117"/>
      <c r="DUM35" s="118"/>
      <c r="DUN35" s="119"/>
      <c r="DUO35" s="120"/>
      <c r="DUP35" s="121"/>
      <c r="DUQ35" s="122"/>
      <c r="DUR35" s="123"/>
      <c r="DUT35" s="124"/>
      <c r="DUV35" s="125"/>
      <c r="DUX35" s="117"/>
      <c r="DVB35" s="118"/>
      <c r="DVC35" s="119"/>
      <c r="DVD35" s="120"/>
      <c r="DVE35" s="121"/>
      <c r="DVF35" s="122"/>
      <c r="DVG35" s="123"/>
      <c r="DVI35" s="124"/>
      <c r="DVK35" s="125"/>
      <c r="DVM35" s="117"/>
      <c r="DVQ35" s="118"/>
      <c r="DVR35" s="119"/>
      <c r="DVS35" s="120"/>
      <c r="DVT35" s="121"/>
      <c r="DVU35" s="122"/>
      <c r="DVV35" s="123"/>
      <c r="DVX35" s="124"/>
      <c r="DVZ35" s="125"/>
      <c r="DWB35" s="117"/>
      <c r="DWF35" s="118"/>
      <c r="DWG35" s="119"/>
      <c r="DWH35" s="120"/>
      <c r="DWI35" s="121"/>
      <c r="DWJ35" s="122"/>
      <c r="DWK35" s="123"/>
      <c r="DWM35" s="124"/>
      <c r="DWO35" s="125"/>
      <c r="DWQ35" s="117"/>
      <c r="DWU35" s="118"/>
      <c r="DWV35" s="119"/>
      <c r="DWW35" s="120"/>
      <c r="DWX35" s="121"/>
      <c r="DWY35" s="122"/>
      <c r="DWZ35" s="123"/>
      <c r="DXB35" s="124"/>
      <c r="DXD35" s="125"/>
      <c r="DXF35" s="117"/>
      <c r="DXJ35" s="118"/>
      <c r="DXK35" s="119"/>
      <c r="DXL35" s="120"/>
      <c r="DXM35" s="121"/>
      <c r="DXN35" s="122"/>
      <c r="DXO35" s="123"/>
      <c r="DXQ35" s="124"/>
      <c r="DXS35" s="125"/>
      <c r="DXU35" s="117"/>
      <c r="DXY35" s="118"/>
      <c r="DXZ35" s="119"/>
      <c r="DYA35" s="120"/>
      <c r="DYB35" s="121"/>
      <c r="DYC35" s="122"/>
      <c r="DYD35" s="123"/>
      <c r="DYF35" s="124"/>
      <c r="DYH35" s="125"/>
      <c r="DYJ35" s="117"/>
      <c r="DYN35" s="118"/>
      <c r="DYO35" s="119"/>
      <c r="DYP35" s="120"/>
      <c r="DYQ35" s="121"/>
      <c r="DYR35" s="122"/>
      <c r="DYS35" s="123"/>
      <c r="DYU35" s="124"/>
      <c r="DYW35" s="125"/>
      <c r="DYY35" s="117"/>
      <c r="DZC35" s="118"/>
      <c r="DZD35" s="119"/>
      <c r="DZE35" s="120"/>
      <c r="DZF35" s="121"/>
      <c r="DZG35" s="122"/>
      <c r="DZH35" s="123"/>
      <c r="DZJ35" s="124"/>
      <c r="DZL35" s="125"/>
      <c r="DZN35" s="117"/>
      <c r="DZR35" s="118"/>
      <c r="DZS35" s="119"/>
      <c r="DZT35" s="120"/>
      <c r="DZU35" s="121"/>
      <c r="DZV35" s="122"/>
      <c r="DZW35" s="123"/>
      <c r="DZY35" s="124"/>
      <c r="EAA35" s="125"/>
      <c r="EAC35" s="117"/>
      <c r="EAG35" s="118"/>
      <c r="EAH35" s="119"/>
      <c r="EAI35" s="120"/>
      <c r="EAJ35" s="121"/>
      <c r="EAK35" s="122"/>
      <c r="EAL35" s="123"/>
      <c r="EAN35" s="124"/>
      <c r="EAP35" s="125"/>
      <c r="EAR35" s="117"/>
      <c r="EAV35" s="118"/>
      <c r="EAW35" s="119"/>
      <c r="EAX35" s="120"/>
      <c r="EAY35" s="121"/>
      <c r="EAZ35" s="122"/>
      <c r="EBA35" s="123"/>
      <c r="EBC35" s="124"/>
      <c r="EBE35" s="125"/>
      <c r="EBG35" s="117"/>
      <c r="EBK35" s="118"/>
      <c r="EBL35" s="119"/>
      <c r="EBM35" s="120"/>
      <c r="EBN35" s="121"/>
      <c r="EBO35" s="122"/>
      <c r="EBP35" s="123"/>
      <c r="EBR35" s="124"/>
      <c r="EBT35" s="125"/>
      <c r="EBV35" s="117"/>
      <c r="EBZ35" s="118"/>
      <c r="ECA35" s="119"/>
      <c r="ECB35" s="120"/>
      <c r="ECC35" s="121"/>
      <c r="ECD35" s="122"/>
      <c r="ECE35" s="123"/>
      <c r="ECG35" s="124"/>
      <c r="ECI35" s="125"/>
      <c r="ECK35" s="117"/>
      <c r="ECO35" s="118"/>
      <c r="ECP35" s="119"/>
      <c r="ECQ35" s="120"/>
      <c r="ECR35" s="121"/>
      <c r="ECS35" s="122"/>
      <c r="ECT35" s="123"/>
      <c r="ECV35" s="124"/>
      <c r="ECX35" s="125"/>
      <c r="ECZ35" s="117"/>
      <c r="EDD35" s="118"/>
      <c r="EDE35" s="119"/>
      <c r="EDF35" s="120"/>
      <c r="EDG35" s="121"/>
      <c r="EDH35" s="122"/>
      <c r="EDI35" s="123"/>
      <c r="EDK35" s="124"/>
      <c r="EDM35" s="125"/>
      <c r="EDO35" s="117"/>
      <c r="EDS35" s="118"/>
      <c r="EDT35" s="119"/>
      <c r="EDU35" s="120"/>
      <c r="EDV35" s="121"/>
      <c r="EDW35" s="122"/>
      <c r="EDX35" s="123"/>
      <c r="EDZ35" s="124"/>
      <c r="EEB35" s="125"/>
      <c r="EED35" s="117"/>
      <c r="EEH35" s="118"/>
      <c r="EEI35" s="119"/>
      <c r="EEJ35" s="120"/>
      <c r="EEK35" s="121"/>
      <c r="EEL35" s="122"/>
      <c r="EEM35" s="123"/>
      <c r="EEO35" s="124"/>
      <c r="EEQ35" s="125"/>
      <c r="EES35" s="117"/>
      <c r="EEW35" s="118"/>
      <c r="EEX35" s="119"/>
      <c r="EEY35" s="120"/>
      <c r="EEZ35" s="121"/>
      <c r="EFA35" s="122"/>
      <c r="EFB35" s="123"/>
      <c r="EFD35" s="124"/>
      <c r="EFF35" s="125"/>
      <c r="EFH35" s="117"/>
      <c r="EFL35" s="118"/>
      <c r="EFM35" s="119"/>
      <c r="EFN35" s="120"/>
      <c r="EFO35" s="121"/>
      <c r="EFP35" s="122"/>
      <c r="EFQ35" s="123"/>
      <c r="EFS35" s="124"/>
      <c r="EFU35" s="125"/>
      <c r="EFW35" s="117"/>
      <c r="EGA35" s="118"/>
      <c r="EGB35" s="119"/>
      <c r="EGC35" s="120"/>
      <c r="EGD35" s="121"/>
      <c r="EGE35" s="122"/>
      <c r="EGF35" s="123"/>
      <c r="EGH35" s="124"/>
      <c r="EGJ35" s="125"/>
      <c r="EGL35" s="117"/>
      <c r="EGP35" s="118"/>
      <c r="EGQ35" s="119"/>
      <c r="EGR35" s="120"/>
      <c r="EGS35" s="121"/>
      <c r="EGT35" s="122"/>
      <c r="EGU35" s="123"/>
      <c r="EGW35" s="124"/>
      <c r="EGY35" s="125"/>
      <c r="EHA35" s="117"/>
      <c r="EHE35" s="118"/>
      <c r="EHF35" s="119"/>
      <c r="EHG35" s="120"/>
      <c r="EHH35" s="121"/>
      <c r="EHI35" s="122"/>
      <c r="EHJ35" s="123"/>
      <c r="EHL35" s="124"/>
      <c r="EHN35" s="125"/>
      <c r="EHP35" s="117"/>
      <c r="EHT35" s="118"/>
      <c r="EHU35" s="119"/>
      <c r="EHV35" s="120"/>
      <c r="EHW35" s="121"/>
      <c r="EHX35" s="122"/>
      <c r="EHY35" s="123"/>
      <c r="EIA35" s="124"/>
      <c r="EIC35" s="125"/>
      <c r="EIE35" s="117"/>
      <c r="EII35" s="118"/>
      <c r="EIJ35" s="119"/>
      <c r="EIK35" s="120"/>
      <c r="EIL35" s="121"/>
      <c r="EIM35" s="122"/>
      <c r="EIN35" s="123"/>
      <c r="EIP35" s="124"/>
      <c r="EIR35" s="125"/>
      <c r="EIT35" s="117"/>
      <c r="EIX35" s="118"/>
      <c r="EIY35" s="119"/>
      <c r="EIZ35" s="120"/>
      <c r="EJA35" s="121"/>
      <c r="EJB35" s="122"/>
      <c r="EJC35" s="123"/>
      <c r="EJE35" s="124"/>
      <c r="EJG35" s="125"/>
      <c r="EJI35" s="117"/>
      <c r="EJM35" s="118"/>
      <c r="EJN35" s="119"/>
      <c r="EJO35" s="120"/>
      <c r="EJP35" s="121"/>
      <c r="EJQ35" s="122"/>
      <c r="EJR35" s="123"/>
      <c r="EJT35" s="124"/>
      <c r="EJV35" s="125"/>
      <c r="EJX35" s="117"/>
      <c r="EKB35" s="118"/>
      <c r="EKC35" s="119"/>
      <c r="EKD35" s="120"/>
      <c r="EKE35" s="121"/>
      <c r="EKF35" s="122"/>
      <c r="EKG35" s="123"/>
      <c r="EKI35" s="124"/>
      <c r="EKK35" s="125"/>
      <c r="EKM35" s="117"/>
      <c r="EKQ35" s="118"/>
      <c r="EKR35" s="119"/>
      <c r="EKS35" s="120"/>
      <c r="EKT35" s="121"/>
      <c r="EKU35" s="122"/>
      <c r="EKV35" s="123"/>
      <c r="EKX35" s="124"/>
      <c r="EKZ35" s="125"/>
      <c r="ELB35" s="117"/>
      <c r="ELF35" s="118"/>
      <c r="ELG35" s="119"/>
      <c r="ELH35" s="120"/>
      <c r="ELI35" s="121"/>
      <c r="ELJ35" s="122"/>
      <c r="ELK35" s="123"/>
      <c r="ELM35" s="124"/>
      <c r="ELO35" s="125"/>
      <c r="ELQ35" s="117"/>
      <c r="ELU35" s="118"/>
      <c r="ELV35" s="119"/>
      <c r="ELW35" s="120"/>
      <c r="ELX35" s="121"/>
      <c r="ELY35" s="122"/>
      <c r="ELZ35" s="123"/>
      <c r="EMB35" s="124"/>
      <c r="EMD35" s="125"/>
      <c r="EMF35" s="117"/>
      <c r="EMJ35" s="118"/>
      <c r="EMK35" s="119"/>
      <c r="EML35" s="120"/>
      <c r="EMM35" s="121"/>
      <c r="EMN35" s="122"/>
      <c r="EMO35" s="123"/>
      <c r="EMQ35" s="124"/>
      <c r="EMS35" s="125"/>
      <c r="EMU35" s="117"/>
      <c r="EMY35" s="118"/>
      <c r="EMZ35" s="119"/>
      <c r="ENA35" s="120"/>
      <c r="ENB35" s="121"/>
      <c r="ENC35" s="122"/>
      <c r="END35" s="123"/>
      <c r="ENF35" s="124"/>
      <c r="ENH35" s="125"/>
      <c r="ENJ35" s="117"/>
      <c r="ENN35" s="118"/>
      <c r="ENO35" s="119"/>
      <c r="ENP35" s="120"/>
      <c r="ENQ35" s="121"/>
      <c r="ENR35" s="122"/>
      <c r="ENS35" s="123"/>
      <c r="ENU35" s="124"/>
      <c r="ENW35" s="125"/>
      <c r="ENY35" s="117"/>
      <c r="EOC35" s="118"/>
      <c r="EOD35" s="119"/>
      <c r="EOE35" s="120"/>
      <c r="EOF35" s="121"/>
      <c r="EOG35" s="122"/>
      <c r="EOH35" s="123"/>
      <c r="EOJ35" s="124"/>
      <c r="EOL35" s="125"/>
      <c r="EON35" s="117"/>
      <c r="EOR35" s="118"/>
      <c r="EOS35" s="119"/>
      <c r="EOT35" s="120"/>
      <c r="EOU35" s="121"/>
      <c r="EOV35" s="122"/>
      <c r="EOW35" s="123"/>
      <c r="EOY35" s="124"/>
      <c r="EPA35" s="125"/>
      <c r="EPC35" s="117"/>
      <c r="EPG35" s="118"/>
      <c r="EPH35" s="119"/>
      <c r="EPI35" s="120"/>
      <c r="EPJ35" s="121"/>
      <c r="EPK35" s="122"/>
      <c r="EPL35" s="123"/>
      <c r="EPN35" s="124"/>
      <c r="EPP35" s="125"/>
      <c r="EPR35" s="117"/>
      <c r="EPV35" s="118"/>
      <c r="EPW35" s="119"/>
      <c r="EPX35" s="120"/>
      <c r="EPY35" s="121"/>
      <c r="EPZ35" s="122"/>
      <c r="EQA35" s="123"/>
      <c r="EQC35" s="124"/>
      <c r="EQE35" s="125"/>
      <c r="EQG35" s="117"/>
      <c r="EQK35" s="118"/>
      <c r="EQL35" s="119"/>
      <c r="EQM35" s="120"/>
      <c r="EQN35" s="121"/>
      <c r="EQO35" s="122"/>
      <c r="EQP35" s="123"/>
      <c r="EQR35" s="124"/>
      <c r="EQT35" s="125"/>
      <c r="EQV35" s="117"/>
      <c r="EQZ35" s="118"/>
      <c r="ERA35" s="119"/>
      <c r="ERB35" s="120"/>
      <c r="ERC35" s="121"/>
      <c r="ERD35" s="122"/>
      <c r="ERE35" s="123"/>
      <c r="ERG35" s="124"/>
      <c r="ERI35" s="125"/>
      <c r="ERK35" s="117"/>
      <c r="ERO35" s="118"/>
      <c r="ERP35" s="119"/>
      <c r="ERQ35" s="120"/>
      <c r="ERR35" s="121"/>
      <c r="ERS35" s="122"/>
      <c r="ERT35" s="123"/>
      <c r="ERV35" s="124"/>
      <c r="ERX35" s="125"/>
      <c r="ERZ35" s="117"/>
      <c r="ESD35" s="118"/>
      <c r="ESE35" s="119"/>
      <c r="ESF35" s="120"/>
      <c r="ESG35" s="121"/>
      <c r="ESH35" s="122"/>
      <c r="ESI35" s="123"/>
      <c r="ESK35" s="124"/>
      <c r="ESM35" s="125"/>
      <c r="ESO35" s="117"/>
      <c r="ESS35" s="118"/>
      <c r="EST35" s="119"/>
      <c r="ESU35" s="120"/>
      <c r="ESV35" s="121"/>
      <c r="ESW35" s="122"/>
      <c r="ESX35" s="123"/>
      <c r="ESZ35" s="124"/>
      <c r="ETB35" s="125"/>
      <c r="ETD35" s="117"/>
      <c r="ETH35" s="118"/>
      <c r="ETI35" s="119"/>
      <c r="ETJ35" s="120"/>
      <c r="ETK35" s="121"/>
      <c r="ETL35" s="122"/>
      <c r="ETM35" s="123"/>
      <c r="ETO35" s="124"/>
      <c r="ETQ35" s="125"/>
      <c r="ETS35" s="117"/>
      <c r="ETW35" s="118"/>
      <c r="ETX35" s="119"/>
      <c r="ETY35" s="120"/>
      <c r="ETZ35" s="121"/>
      <c r="EUA35" s="122"/>
      <c r="EUB35" s="123"/>
      <c r="EUD35" s="124"/>
      <c r="EUF35" s="125"/>
      <c r="EUH35" s="117"/>
      <c r="EUL35" s="118"/>
      <c r="EUM35" s="119"/>
      <c r="EUN35" s="120"/>
      <c r="EUO35" s="121"/>
      <c r="EUP35" s="122"/>
      <c r="EUQ35" s="123"/>
      <c r="EUS35" s="124"/>
      <c r="EUU35" s="125"/>
      <c r="EUW35" s="117"/>
      <c r="EVA35" s="118"/>
      <c r="EVB35" s="119"/>
      <c r="EVC35" s="120"/>
      <c r="EVD35" s="121"/>
      <c r="EVE35" s="122"/>
      <c r="EVF35" s="123"/>
      <c r="EVH35" s="124"/>
      <c r="EVJ35" s="125"/>
      <c r="EVL35" s="117"/>
      <c r="EVP35" s="118"/>
      <c r="EVQ35" s="119"/>
      <c r="EVR35" s="120"/>
      <c r="EVS35" s="121"/>
      <c r="EVT35" s="122"/>
      <c r="EVU35" s="123"/>
      <c r="EVW35" s="124"/>
      <c r="EVY35" s="125"/>
      <c r="EWA35" s="117"/>
      <c r="EWE35" s="118"/>
      <c r="EWF35" s="119"/>
      <c r="EWG35" s="120"/>
      <c r="EWH35" s="121"/>
      <c r="EWI35" s="122"/>
      <c r="EWJ35" s="123"/>
      <c r="EWL35" s="124"/>
      <c r="EWN35" s="125"/>
      <c r="EWP35" s="117"/>
      <c r="EWT35" s="118"/>
      <c r="EWU35" s="119"/>
      <c r="EWV35" s="120"/>
      <c r="EWW35" s="121"/>
      <c r="EWX35" s="122"/>
      <c r="EWY35" s="123"/>
      <c r="EXA35" s="124"/>
      <c r="EXC35" s="125"/>
      <c r="EXE35" s="117"/>
      <c r="EXI35" s="118"/>
      <c r="EXJ35" s="119"/>
      <c r="EXK35" s="120"/>
      <c r="EXL35" s="121"/>
      <c r="EXM35" s="122"/>
      <c r="EXN35" s="123"/>
      <c r="EXP35" s="124"/>
      <c r="EXR35" s="125"/>
      <c r="EXT35" s="117"/>
      <c r="EXX35" s="118"/>
      <c r="EXY35" s="119"/>
      <c r="EXZ35" s="120"/>
      <c r="EYA35" s="121"/>
      <c r="EYB35" s="122"/>
      <c r="EYC35" s="123"/>
      <c r="EYE35" s="124"/>
      <c r="EYG35" s="125"/>
      <c r="EYI35" s="117"/>
      <c r="EYM35" s="118"/>
      <c r="EYN35" s="119"/>
      <c r="EYO35" s="120"/>
      <c r="EYP35" s="121"/>
      <c r="EYQ35" s="122"/>
      <c r="EYR35" s="123"/>
      <c r="EYT35" s="124"/>
      <c r="EYV35" s="125"/>
      <c r="EYX35" s="117"/>
      <c r="EZB35" s="118"/>
      <c r="EZC35" s="119"/>
      <c r="EZD35" s="120"/>
      <c r="EZE35" s="121"/>
      <c r="EZF35" s="122"/>
      <c r="EZG35" s="123"/>
      <c r="EZI35" s="124"/>
      <c r="EZK35" s="125"/>
      <c r="EZM35" s="117"/>
      <c r="EZQ35" s="118"/>
      <c r="EZR35" s="119"/>
      <c r="EZS35" s="120"/>
      <c r="EZT35" s="121"/>
      <c r="EZU35" s="122"/>
      <c r="EZV35" s="123"/>
      <c r="EZX35" s="124"/>
      <c r="EZZ35" s="125"/>
      <c r="FAB35" s="117"/>
      <c r="FAF35" s="118"/>
      <c r="FAG35" s="119"/>
      <c r="FAH35" s="120"/>
      <c r="FAI35" s="121"/>
      <c r="FAJ35" s="122"/>
      <c r="FAK35" s="123"/>
      <c r="FAM35" s="124"/>
      <c r="FAO35" s="125"/>
      <c r="FAQ35" s="117"/>
      <c r="FAU35" s="118"/>
      <c r="FAV35" s="119"/>
      <c r="FAW35" s="120"/>
      <c r="FAX35" s="121"/>
      <c r="FAY35" s="122"/>
      <c r="FAZ35" s="123"/>
      <c r="FBB35" s="124"/>
      <c r="FBD35" s="125"/>
      <c r="FBF35" s="117"/>
      <c r="FBJ35" s="118"/>
      <c r="FBK35" s="119"/>
      <c r="FBL35" s="120"/>
      <c r="FBM35" s="121"/>
      <c r="FBN35" s="122"/>
      <c r="FBO35" s="123"/>
      <c r="FBQ35" s="124"/>
      <c r="FBS35" s="125"/>
      <c r="FBU35" s="117"/>
      <c r="FBY35" s="118"/>
      <c r="FBZ35" s="119"/>
      <c r="FCA35" s="120"/>
      <c r="FCB35" s="121"/>
      <c r="FCC35" s="122"/>
      <c r="FCD35" s="123"/>
      <c r="FCF35" s="124"/>
      <c r="FCH35" s="125"/>
      <c r="FCJ35" s="117"/>
      <c r="FCN35" s="118"/>
      <c r="FCO35" s="119"/>
      <c r="FCP35" s="120"/>
      <c r="FCQ35" s="121"/>
      <c r="FCR35" s="122"/>
      <c r="FCS35" s="123"/>
      <c r="FCU35" s="124"/>
      <c r="FCW35" s="125"/>
      <c r="FCY35" s="117"/>
      <c r="FDC35" s="118"/>
      <c r="FDD35" s="119"/>
      <c r="FDE35" s="120"/>
      <c r="FDF35" s="121"/>
      <c r="FDG35" s="122"/>
      <c r="FDH35" s="123"/>
      <c r="FDJ35" s="124"/>
      <c r="FDL35" s="125"/>
      <c r="FDN35" s="117"/>
      <c r="FDR35" s="118"/>
      <c r="FDS35" s="119"/>
      <c r="FDT35" s="120"/>
      <c r="FDU35" s="121"/>
      <c r="FDV35" s="122"/>
      <c r="FDW35" s="123"/>
      <c r="FDY35" s="124"/>
      <c r="FEA35" s="125"/>
      <c r="FEC35" s="117"/>
      <c r="FEG35" s="118"/>
      <c r="FEH35" s="119"/>
      <c r="FEI35" s="120"/>
      <c r="FEJ35" s="121"/>
      <c r="FEK35" s="122"/>
      <c r="FEL35" s="123"/>
      <c r="FEN35" s="124"/>
      <c r="FEP35" s="125"/>
      <c r="FER35" s="117"/>
      <c r="FEV35" s="118"/>
      <c r="FEW35" s="119"/>
      <c r="FEX35" s="120"/>
      <c r="FEY35" s="121"/>
      <c r="FEZ35" s="122"/>
      <c r="FFA35" s="123"/>
      <c r="FFC35" s="124"/>
      <c r="FFE35" s="125"/>
      <c r="FFG35" s="117"/>
      <c r="FFK35" s="118"/>
      <c r="FFL35" s="119"/>
      <c r="FFM35" s="120"/>
      <c r="FFN35" s="121"/>
      <c r="FFO35" s="122"/>
      <c r="FFP35" s="123"/>
      <c r="FFR35" s="124"/>
      <c r="FFT35" s="125"/>
      <c r="FFV35" s="117"/>
      <c r="FFZ35" s="118"/>
      <c r="FGA35" s="119"/>
      <c r="FGB35" s="120"/>
      <c r="FGC35" s="121"/>
      <c r="FGD35" s="122"/>
      <c r="FGE35" s="123"/>
      <c r="FGG35" s="124"/>
      <c r="FGI35" s="125"/>
      <c r="FGK35" s="117"/>
      <c r="FGO35" s="118"/>
      <c r="FGP35" s="119"/>
      <c r="FGQ35" s="120"/>
      <c r="FGR35" s="121"/>
      <c r="FGS35" s="122"/>
      <c r="FGT35" s="123"/>
      <c r="FGV35" s="124"/>
      <c r="FGX35" s="125"/>
      <c r="FGZ35" s="117"/>
      <c r="FHD35" s="118"/>
      <c r="FHE35" s="119"/>
      <c r="FHF35" s="120"/>
      <c r="FHG35" s="121"/>
      <c r="FHH35" s="122"/>
      <c r="FHI35" s="123"/>
      <c r="FHK35" s="124"/>
      <c r="FHM35" s="125"/>
      <c r="FHO35" s="117"/>
      <c r="FHS35" s="118"/>
      <c r="FHT35" s="119"/>
      <c r="FHU35" s="120"/>
      <c r="FHV35" s="121"/>
      <c r="FHW35" s="122"/>
      <c r="FHX35" s="123"/>
      <c r="FHZ35" s="124"/>
      <c r="FIB35" s="125"/>
      <c r="FID35" s="117"/>
      <c r="FIH35" s="118"/>
      <c r="FII35" s="119"/>
      <c r="FIJ35" s="120"/>
      <c r="FIK35" s="121"/>
      <c r="FIL35" s="122"/>
      <c r="FIM35" s="123"/>
      <c r="FIO35" s="124"/>
      <c r="FIQ35" s="125"/>
      <c r="FIS35" s="117"/>
      <c r="FIW35" s="118"/>
      <c r="FIX35" s="119"/>
      <c r="FIY35" s="120"/>
      <c r="FIZ35" s="121"/>
      <c r="FJA35" s="122"/>
      <c r="FJB35" s="123"/>
      <c r="FJD35" s="124"/>
      <c r="FJF35" s="125"/>
      <c r="FJH35" s="117"/>
      <c r="FJL35" s="118"/>
      <c r="FJM35" s="119"/>
      <c r="FJN35" s="120"/>
      <c r="FJO35" s="121"/>
      <c r="FJP35" s="122"/>
      <c r="FJQ35" s="123"/>
      <c r="FJS35" s="124"/>
      <c r="FJU35" s="125"/>
      <c r="FJW35" s="117"/>
      <c r="FKA35" s="118"/>
      <c r="FKB35" s="119"/>
      <c r="FKC35" s="120"/>
      <c r="FKD35" s="121"/>
      <c r="FKE35" s="122"/>
      <c r="FKF35" s="123"/>
      <c r="FKH35" s="124"/>
      <c r="FKJ35" s="125"/>
      <c r="FKL35" s="117"/>
      <c r="FKP35" s="118"/>
      <c r="FKQ35" s="119"/>
      <c r="FKR35" s="120"/>
      <c r="FKS35" s="121"/>
      <c r="FKT35" s="122"/>
      <c r="FKU35" s="123"/>
      <c r="FKW35" s="124"/>
      <c r="FKY35" s="125"/>
      <c r="FLA35" s="117"/>
      <c r="FLE35" s="118"/>
      <c r="FLF35" s="119"/>
      <c r="FLG35" s="120"/>
      <c r="FLH35" s="121"/>
      <c r="FLI35" s="122"/>
      <c r="FLJ35" s="123"/>
      <c r="FLL35" s="124"/>
      <c r="FLN35" s="125"/>
      <c r="FLP35" s="117"/>
      <c r="FLT35" s="118"/>
      <c r="FLU35" s="119"/>
      <c r="FLV35" s="120"/>
      <c r="FLW35" s="121"/>
      <c r="FLX35" s="122"/>
      <c r="FLY35" s="123"/>
      <c r="FMA35" s="124"/>
      <c r="FMC35" s="125"/>
      <c r="FME35" s="117"/>
      <c r="FMI35" s="118"/>
      <c r="FMJ35" s="119"/>
      <c r="FMK35" s="120"/>
      <c r="FML35" s="121"/>
      <c r="FMM35" s="122"/>
      <c r="FMN35" s="123"/>
      <c r="FMP35" s="124"/>
      <c r="FMR35" s="125"/>
      <c r="FMT35" s="117"/>
      <c r="FMX35" s="118"/>
      <c r="FMY35" s="119"/>
      <c r="FMZ35" s="120"/>
      <c r="FNA35" s="121"/>
      <c r="FNB35" s="122"/>
      <c r="FNC35" s="123"/>
      <c r="FNE35" s="124"/>
      <c r="FNG35" s="125"/>
      <c r="FNI35" s="117"/>
      <c r="FNM35" s="118"/>
      <c r="FNN35" s="119"/>
      <c r="FNO35" s="120"/>
      <c r="FNP35" s="121"/>
      <c r="FNQ35" s="122"/>
      <c r="FNR35" s="123"/>
      <c r="FNT35" s="124"/>
      <c r="FNV35" s="125"/>
      <c r="FNX35" s="117"/>
      <c r="FOB35" s="118"/>
      <c r="FOC35" s="119"/>
      <c r="FOD35" s="120"/>
      <c r="FOE35" s="121"/>
      <c r="FOF35" s="122"/>
      <c r="FOG35" s="123"/>
      <c r="FOI35" s="124"/>
      <c r="FOK35" s="125"/>
      <c r="FOM35" s="117"/>
      <c r="FOQ35" s="118"/>
      <c r="FOR35" s="119"/>
      <c r="FOS35" s="120"/>
      <c r="FOT35" s="121"/>
      <c r="FOU35" s="122"/>
      <c r="FOV35" s="123"/>
      <c r="FOX35" s="124"/>
      <c r="FOZ35" s="125"/>
      <c r="FPB35" s="117"/>
      <c r="FPF35" s="118"/>
      <c r="FPG35" s="119"/>
      <c r="FPH35" s="120"/>
      <c r="FPI35" s="121"/>
      <c r="FPJ35" s="122"/>
      <c r="FPK35" s="123"/>
      <c r="FPM35" s="124"/>
      <c r="FPO35" s="125"/>
      <c r="FPQ35" s="117"/>
      <c r="FPU35" s="118"/>
      <c r="FPV35" s="119"/>
      <c r="FPW35" s="120"/>
      <c r="FPX35" s="121"/>
      <c r="FPY35" s="122"/>
      <c r="FPZ35" s="123"/>
      <c r="FQB35" s="124"/>
      <c r="FQD35" s="125"/>
      <c r="FQF35" s="117"/>
      <c r="FQJ35" s="118"/>
      <c r="FQK35" s="119"/>
      <c r="FQL35" s="120"/>
      <c r="FQM35" s="121"/>
      <c r="FQN35" s="122"/>
      <c r="FQO35" s="123"/>
      <c r="FQQ35" s="124"/>
      <c r="FQS35" s="125"/>
      <c r="FQU35" s="117"/>
      <c r="FQY35" s="118"/>
      <c r="FQZ35" s="119"/>
      <c r="FRA35" s="120"/>
      <c r="FRB35" s="121"/>
      <c r="FRC35" s="122"/>
      <c r="FRD35" s="123"/>
      <c r="FRF35" s="124"/>
      <c r="FRH35" s="125"/>
      <c r="FRJ35" s="117"/>
      <c r="FRN35" s="118"/>
      <c r="FRO35" s="119"/>
      <c r="FRP35" s="120"/>
      <c r="FRQ35" s="121"/>
      <c r="FRR35" s="122"/>
      <c r="FRS35" s="123"/>
      <c r="FRU35" s="124"/>
      <c r="FRW35" s="125"/>
      <c r="FRY35" s="117"/>
      <c r="FSC35" s="118"/>
      <c r="FSD35" s="119"/>
      <c r="FSE35" s="120"/>
      <c r="FSF35" s="121"/>
      <c r="FSG35" s="122"/>
      <c r="FSH35" s="123"/>
      <c r="FSJ35" s="124"/>
      <c r="FSL35" s="125"/>
      <c r="FSN35" s="117"/>
      <c r="FSR35" s="118"/>
      <c r="FSS35" s="119"/>
      <c r="FST35" s="120"/>
      <c r="FSU35" s="121"/>
      <c r="FSV35" s="122"/>
      <c r="FSW35" s="123"/>
      <c r="FSY35" s="124"/>
      <c r="FTA35" s="125"/>
      <c r="FTC35" s="117"/>
      <c r="FTG35" s="118"/>
      <c r="FTH35" s="119"/>
      <c r="FTI35" s="120"/>
      <c r="FTJ35" s="121"/>
      <c r="FTK35" s="122"/>
      <c r="FTL35" s="123"/>
      <c r="FTN35" s="124"/>
      <c r="FTP35" s="125"/>
      <c r="FTR35" s="117"/>
      <c r="FTV35" s="118"/>
      <c r="FTW35" s="119"/>
      <c r="FTX35" s="120"/>
      <c r="FTY35" s="121"/>
      <c r="FTZ35" s="122"/>
      <c r="FUA35" s="123"/>
      <c r="FUC35" s="124"/>
      <c r="FUE35" s="125"/>
      <c r="FUG35" s="117"/>
      <c r="FUK35" s="118"/>
      <c r="FUL35" s="119"/>
      <c r="FUM35" s="120"/>
      <c r="FUN35" s="121"/>
      <c r="FUO35" s="122"/>
      <c r="FUP35" s="123"/>
      <c r="FUR35" s="124"/>
      <c r="FUT35" s="125"/>
      <c r="FUV35" s="117"/>
      <c r="FUZ35" s="118"/>
      <c r="FVA35" s="119"/>
      <c r="FVB35" s="120"/>
      <c r="FVC35" s="121"/>
      <c r="FVD35" s="122"/>
      <c r="FVE35" s="123"/>
      <c r="FVG35" s="124"/>
      <c r="FVI35" s="125"/>
      <c r="FVK35" s="117"/>
      <c r="FVO35" s="118"/>
      <c r="FVP35" s="119"/>
      <c r="FVQ35" s="120"/>
      <c r="FVR35" s="121"/>
      <c r="FVS35" s="122"/>
      <c r="FVT35" s="123"/>
      <c r="FVV35" s="124"/>
      <c r="FVX35" s="125"/>
      <c r="FVZ35" s="117"/>
      <c r="FWD35" s="118"/>
      <c r="FWE35" s="119"/>
      <c r="FWF35" s="120"/>
      <c r="FWG35" s="121"/>
      <c r="FWH35" s="122"/>
      <c r="FWI35" s="123"/>
      <c r="FWK35" s="124"/>
      <c r="FWM35" s="125"/>
      <c r="FWO35" s="117"/>
      <c r="FWS35" s="118"/>
      <c r="FWT35" s="119"/>
      <c r="FWU35" s="120"/>
      <c r="FWV35" s="121"/>
      <c r="FWW35" s="122"/>
      <c r="FWX35" s="123"/>
      <c r="FWZ35" s="124"/>
      <c r="FXB35" s="125"/>
      <c r="FXD35" s="117"/>
      <c r="FXH35" s="118"/>
      <c r="FXI35" s="119"/>
      <c r="FXJ35" s="120"/>
      <c r="FXK35" s="121"/>
      <c r="FXL35" s="122"/>
      <c r="FXM35" s="123"/>
      <c r="FXO35" s="124"/>
      <c r="FXQ35" s="125"/>
      <c r="FXS35" s="117"/>
      <c r="FXW35" s="118"/>
      <c r="FXX35" s="119"/>
      <c r="FXY35" s="120"/>
      <c r="FXZ35" s="121"/>
      <c r="FYA35" s="122"/>
      <c r="FYB35" s="123"/>
      <c r="FYD35" s="124"/>
      <c r="FYF35" s="125"/>
      <c r="FYH35" s="117"/>
      <c r="FYL35" s="118"/>
      <c r="FYM35" s="119"/>
      <c r="FYN35" s="120"/>
      <c r="FYO35" s="121"/>
      <c r="FYP35" s="122"/>
      <c r="FYQ35" s="123"/>
      <c r="FYS35" s="124"/>
      <c r="FYU35" s="125"/>
      <c r="FYW35" s="117"/>
      <c r="FZA35" s="118"/>
      <c r="FZB35" s="119"/>
      <c r="FZC35" s="120"/>
      <c r="FZD35" s="121"/>
      <c r="FZE35" s="122"/>
      <c r="FZF35" s="123"/>
      <c r="FZH35" s="124"/>
      <c r="FZJ35" s="125"/>
      <c r="FZL35" s="117"/>
      <c r="FZP35" s="118"/>
      <c r="FZQ35" s="119"/>
      <c r="FZR35" s="120"/>
      <c r="FZS35" s="121"/>
      <c r="FZT35" s="122"/>
      <c r="FZU35" s="123"/>
      <c r="FZW35" s="124"/>
      <c r="FZY35" s="125"/>
      <c r="GAA35" s="117"/>
      <c r="GAE35" s="118"/>
      <c r="GAF35" s="119"/>
      <c r="GAG35" s="120"/>
      <c r="GAH35" s="121"/>
      <c r="GAI35" s="122"/>
      <c r="GAJ35" s="123"/>
      <c r="GAL35" s="124"/>
      <c r="GAN35" s="125"/>
      <c r="GAP35" s="117"/>
      <c r="GAT35" s="118"/>
      <c r="GAU35" s="119"/>
      <c r="GAV35" s="120"/>
      <c r="GAW35" s="121"/>
      <c r="GAX35" s="122"/>
      <c r="GAY35" s="123"/>
      <c r="GBA35" s="124"/>
      <c r="GBC35" s="125"/>
      <c r="GBE35" s="117"/>
      <c r="GBI35" s="118"/>
      <c r="GBJ35" s="119"/>
      <c r="GBK35" s="120"/>
      <c r="GBL35" s="121"/>
      <c r="GBM35" s="122"/>
      <c r="GBN35" s="123"/>
      <c r="GBP35" s="124"/>
      <c r="GBR35" s="125"/>
      <c r="GBT35" s="117"/>
      <c r="GBX35" s="118"/>
      <c r="GBY35" s="119"/>
      <c r="GBZ35" s="120"/>
      <c r="GCA35" s="121"/>
      <c r="GCB35" s="122"/>
      <c r="GCC35" s="123"/>
      <c r="GCE35" s="124"/>
      <c r="GCG35" s="125"/>
      <c r="GCI35" s="117"/>
      <c r="GCM35" s="118"/>
      <c r="GCN35" s="119"/>
      <c r="GCO35" s="120"/>
      <c r="GCP35" s="121"/>
      <c r="GCQ35" s="122"/>
      <c r="GCR35" s="123"/>
      <c r="GCT35" s="124"/>
      <c r="GCV35" s="125"/>
      <c r="GCX35" s="117"/>
      <c r="GDB35" s="118"/>
      <c r="GDC35" s="119"/>
      <c r="GDD35" s="120"/>
      <c r="GDE35" s="121"/>
      <c r="GDF35" s="122"/>
      <c r="GDG35" s="123"/>
      <c r="GDI35" s="124"/>
      <c r="GDK35" s="125"/>
      <c r="GDM35" s="117"/>
      <c r="GDQ35" s="118"/>
      <c r="GDR35" s="119"/>
      <c r="GDS35" s="120"/>
      <c r="GDT35" s="121"/>
      <c r="GDU35" s="122"/>
      <c r="GDV35" s="123"/>
      <c r="GDX35" s="124"/>
      <c r="GDZ35" s="125"/>
      <c r="GEB35" s="117"/>
      <c r="GEF35" s="118"/>
      <c r="GEG35" s="119"/>
      <c r="GEH35" s="120"/>
      <c r="GEI35" s="121"/>
      <c r="GEJ35" s="122"/>
      <c r="GEK35" s="123"/>
      <c r="GEM35" s="124"/>
      <c r="GEO35" s="125"/>
      <c r="GEQ35" s="117"/>
      <c r="GEU35" s="118"/>
      <c r="GEV35" s="119"/>
      <c r="GEW35" s="120"/>
      <c r="GEX35" s="121"/>
      <c r="GEY35" s="122"/>
      <c r="GEZ35" s="123"/>
      <c r="GFB35" s="124"/>
      <c r="GFD35" s="125"/>
      <c r="GFF35" s="117"/>
      <c r="GFJ35" s="118"/>
      <c r="GFK35" s="119"/>
      <c r="GFL35" s="120"/>
      <c r="GFM35" s="121"/>
      <c r="GFN35" s="122"/>
      <c r="GFO35" s="123"/>
      <c r="GFQ35" s="124"/>
      <c r="GFS35" s="125"/>
      <c r="GFU35" s="117"/>
      <c r="GFY35" s="118"/>
      <c r="GFZ35" s="119"/>
      <c r="GGA35" s="120"/>
      <c r="GGB35" s="121"/>
      <c r="GGC35" s="122"/>
      <c r="GGD35" s="123"/>
      <c r="GGF35" s="124"/>
      <c r="GGH35" s="125"/>
      <c r="GGJ35" s="117"/>
      <c r="GGN35" s="118"/>
      <c r="GGO35" s="119"/>
      <c r="GGP35" s="120"/>
      <c r="GGQ35" s="121"/>
      <c r="GGR35" s="122"/>
      <c r="GGS35" s="123"/>
      <c r="GGU35" s="124"/>
      <c r="GGW35" s="125"/>
      <c r="GGY35" s="117"/>
      <c r="GHC35" s="118"/>
      <c r="GHD35" s="119"/>
      <c r="GHE35" s="120"/>
      <c r="GHF35" s="121"/>
      <c r="GHG35" s="122"/>
      <c r="GHH35" s="123"/>
      <c r="GHJ35" s="124"/>
      <c r="GHL35" s="125"/>
      <c r="GHN35" s="117"/>
      <c r="GHR35" s="118"/>
      <c r="GHS35" s="119"/>
      <c r="GHT35" s="120"/>
      <c r="GHU35" s="121"/>
      <c r="GHV35" s="122"/>
      <c r="GHW35" s="123"/>
      <c r="GHY35" s="124"/>
      <c r="GIA35" s="125"/>
      <c r="GIC35" s="117"/>
      <c r="GIG35" s="118"/>
      <c r="GIH35" s="119"/>
      <c r="GII35" s="120"/>
      <c r="GIJ35" s="121"/>
      <c r="GIK35" s="122"/>
      <c r="GIL35" s="123"/>
      <c r="GIN35" s="124"/>
      <c r="GIP35" s="125"/>
      <c r="GIR35" s="117"/>
      <c r="GIV35" s="118"/>
      <c r="GIW35" s="119"/>
      <c r="GIX35" s="120"/>
      <c r="GIY35" s="121"/>
      <c r="GIZ35" s="122"/>
      <c r="GJA35" s="123"/>
      <c r="GJC35" s="124"/>
      <c r="GJE35" s="125"/>
      <c r="GJG35" s="117"/>
      <c r="GJK35" s="118"/>
      <c r="GJL35" s="119"/>
      <c r="GJM35" s="120"/>
      <c r="GJN35" s="121"/>
      <c r="GJO35" s="122"/>
      <c r="GJP35" s="123"/>
      <c r="GJR35" s="124"/>
      <c r="GJT35" s="125"/>
      <c r="GJV35" s="117"/>
      <c r="GJZ35" s="118"/>
      <c r="GKA35" s="119"/>
      <c r="GKB35" s="120"/>
      <c r="GKC35" s="121"/>
      <c r="GKD35" s="122"/>
      <c r="GKE35" s="123"/>
      <c r="GKG35" s="124"/>
      <c r="GKI35" s="125"/>
      <c r="GKK35" s="117"/>
      <c r="GKO35" s="118"/>
      <c r="GKP35" s="119"/>
      <c r="GKQ35" s="120"/>
      <c r="GKR35" s="121"/>
      <c r="GKS35" s="122"/>
      <c r="GKT35" s="123"/>
      <c r="GKV35" s="124"/>
      <c r="GKX35" s="125"/>
      <c r="GKZ35" s="117"/>
      <c r="GLD35" s="118"/>
      <c r="GLE35" s="119"/>
      <c r="GLF35" s="120"/>
      <c r="GLG35" s="121"/>
      <c r="GLH35" s="122"/>
      <c r="GLI35" s="123"/>
      <c r="GLK35" s="124"/>
      <c r="GLM35" s="125"/>
      <c r="GLO35" s="117"/>
      <c r="GLS35" s="118"/>
      <c r="GLT35" s="119"/>
      <c r="GLU35" s="120"/>
      <c r="GLV35" s="121"/>
      <c r="GLW35" s="122"/>
      <c r="GLX35" s="123"/>
      <c r="GLZ35" s="124"/>
      <c r="GMB35" s="125"/>
      <c r="GMD35" s="117"/>
      <c r="GMH35" s="118"/>
      <c r="GMI35" s="119"/>
      <c r="GMJ35" s="120"/>
      <c r="GMK35" s="121"/>
      <c r="GML35" s="122"/>
      <c r="GMM35" s="123"/>
      <c r="GMO35" s="124"/>
      <c r="GMQ35" s="125"/>
      <c r="GMS35" s="117"/>
      <c r="GMW35" s="118"/>
      <c r="GMX35" s="119"/>
      <c r="GMY35" s="120"/>
      <c r="GMZ35" s="121"/>
      <c r="GNA35" s="122"/>
      <c r="GNB35" s="123"/>
      <c r="GND35" s="124"/>
      <c r="GNF35" s="125"/>
      <c r="GNH35" s="117"/>
      <c r="GNL35" s="118"/>
      <c r="GNM35" s="119"/>
      <c r="GNN35" s="120"/>
      <c r="GNO35" s="121"/>
      <c r="GNP35" s="122"/>
      <c r="GNQ35" s="123"/>
      <c r="GNS35" s="124"/>
      <c r="GNU35" s="125"/>
      <c r="GNW35" s="117"/>
      <c r="GOA35" s="118"/>
      <c r="GOB35" s="119"/>
      <c r="GOC35" s="120"/>
      <c r="GOD35" s="121"/>
      <c r="GOE35" s="122"/>
      <c r="GOF35" s="123"/>
      <c r="GOH35" s="124"/>
      <c r="GOJ35" s="125"/>
      <c r="GOL35" s="117"/>
      <c r="GOP35" s="118"/>
      <c r="GOQ35" s="119"/>
      <c r="GOR35" s="120"/>
      <c r="GOS35" s="121"/>
      <c r="GOT35" s="122"/>
      <c r="GOU35" s="123"/>
      <c r="GOW35" s="124"/>
      <c r="GOY35" s="125"/>
      <c r="GPA35" s="117"/>
      <c r="GPE35" s="118"/>
      <c r="GPF35" s="119"/>
      <c r="GPG35" s="120"/>
      <c r="GPH35" s="121"/>
      <c r="GPI35" s="122"/>
      <c r="GPJ35" s="123"/>
      <c r="GPL35" s="124"/>
      <c r="GPN35" s="125"/>
      <c r="GPP35" s="117"/>
      <c r="GPT35" s="118"/>
      <c r="GPU35" s="119"/>
      <c r="GPV35" s="120"/>
      <c r="GPW35" s="121"/>
      <c r="GPX35" s="122"/>
      <c r="GPY35" s="123"/>
      <c r="GQA35" s="124"/>
      <c r="GQC35" s="125"/>
      <c r="GQE35" s="117"/>
      <c r="GQI35" s="118"/>
      <c r="GQJ35" s="119"/>
      <c r="GQK35" s="120"/>
      <c r="GQL35" s="121"/>
      <c r="GQM35" s="122"/>
      <c r="GQN35" s="123"/>
      <c r="GQP35" s="124"/>
      <c r="GQR35" s="125"/>
      <c r="GQT35" s="117"/>
      <c r="GQX35" s="118"/>
      <c r="GQY35" s="119"/>
      <c r="GQZ35" s="120"/>
      <c r="GRA35" s="121"/>
      <c r="GRB35" s="122"/>
      <c r="GRC35" s="123"/>
      <c r="GRE35" s="124"/>
      <c r="GRG35" s="125"/>
      <c r="GRI35" s="117"/>
      <c r="GRM35" s="118"/>
      <c r="GRN35" s="119"/>
      <c r="GRO35" s="120"/>
      <c r="GRP35" s="121"/>
      <c r="GRQ35" s="122"/>
      <c r="GRR35" s="123"/>
      <c r="GRT35" s="124"/>
      <c r="GRV35" s="125"/>
      <c r="GRX35" s="117"/>
      <c r="GSB35" s="118"/>
      <c r="GSC35" s="119"/>
      <c r="GSD35" s="120"/>
      <c r="GSE35" s="121"/>
      <c r="GSF35" s="122"/>
      <c r="GSG35" s="123"/>
      <c r="GSI35" s="124"/>
      <c r="GSK35" s="125"/>
      <c r="GSM35" s="117"/>
      <c r="GSQ35" s="118"/>
      <c r="GSR35" s="119"/>
      <c r="GSS35" s="120"/>
      <c r="GST35" s="121"/>
      <c r="GSU35" s="122"/>
      <c r="GSV35" s="123"/>
      <c r="GSX35" s="124"/>
      <c r="GSZ35" s="125"/>
      <c r="GTB35" s="117"/>
      <c r="GTF35" s="118"/>
      <c r="GTG35" s="119"/>
      <c r="GTH35" s="120"/>
      <c r="GTI35" s="121"/>
      <c r="GTJ35" s="122"/>
      <c r="GTK35" s="123"/>
      <c r="GTM35" s="124"/>
      <c r="GTO35" s="125"/>
      <c r="GTQ35" s="117"/>
      <c r="GTU35" s="118"/>
      <c r="GTV35" s="119"/>
      <c r="GTW35" s="120"/>
      <c r="GTX35" s="121"/>
      <c r="GTY35" s="122"/>
      <c r="GTZ35" s="123"/>
      <c r="GUB35" s="124"/>
      <c r="GUD35" s="125"/>
      <c r="GUF35" s="117"/>
      <c r="GUJ35" s="118"/>
      <c r="GUK35" s="119"/>
      <c r="GUL35" s="120"/>
      <c r="GUM35" s="121"/>
      <c r="GUN35" s="122"/>
      <c r="GUO35" s="123"/>
      <c r="GUQ35" s="124"/>
      <c r="GUS35" s="125"/>
      <c r="GUU35" s="117"/>
      <c r="GUY35" s="118"/>
      <c r="GUZ35" s="119"/>
      <c r="GVA35" s="120"/>
      <c r="GVB35" s="121"/>
      <c r="GVC35" s="122"/>
      <c r="GVD35" s="123"/>
      <c r="GVF35" s="124"/>
      <c r="GVH35" s="125"/>
      <c r="GVJ35" s="117"/>
      <c r="GVN35" s="118"/>
      <c r="GVO35" s="119"/>
      <c r="GVP35" s="120"/>
      <c r="GVQ35" s="121"/>
      <c r="GVR35" s="122"/>
      <c r="GVS35" s="123"/>
      <c r="GVU35" s="124"/>
      <c r="GVW35" s="125"/>
      <c r="GVY35" s="117"/>
      <c r="GWC35" s="118"/>
      <c r="GWD35" s="119"/>
      <c r="GWE35" s="120"/>
      <c r="GWF35" s="121"/>
      <c r="GWG35" s="122"/>
      <c r="GWH35" s="123"/>
      <c r="GWJ35" s="124"/>
      <c r="GWL35" s="125"/>
      <c r="GWN35" s="117"/>
      <c r="GWR35" s="118"/>
      <c r="GWS35" s="119"/>
      <c r="GWT35" s="120"/>
      <c r="GWU35" s="121"/>
      <c r="GWV35" s="122"/>
      <c r="GWW35" s="123"/>
      <c r="GWY35" s="124"/>
      <c r="GXA35" s="125"/>
      <c r="GXC35" s="117"/>
      <c r="GXG35" s="118"/>
      <c r="GXH35" s="119"/>
      <c r="GXI35" s="120"/>
      <c r="GXJ35" s="121"/>
      <c r="GXK35" s="122"/>
      <c r="GXL35" s="123"/>
      <c r="GXN35" s="124"/>
      <c r="GXP35" s="125"/>
      <c r="GXR35" s="117"/>
      <c r="GXV35" s="118"/>
      <c r="GXW35" s="119"/>
      <c r="GXX35" s="120"/>
      <c r="GXY35" s="121"/>
      <c r="GXZ35" s="122"/>
      <c r="GYA35" s="123"/>
      <c r="GYC35" s="124"/>
      <c r="GYE35" s="125"/>
      <c r="GYG35" s="117"/>
      <c r="GYK35" s="118"/>
      <c r="GYL35" s="119"/>
      <c r="GYM35" s="120"/>
      <c r="GYN35" s="121"/>
      <c r="GYO35" s="122"/>
      <c r="GYP35" s="123"/>
      <c r="GYR35" s="124"/>
      <c r="GYT35" s="125"/>
      <c r="GYV35" s="117"/>
      <c r="GYZ35" s="118"/>
      <c r="GZA35" s="119"/>
      <c r="GZB35" s="120"/>
      <c r="GZC35" s="121"/>
      <c r="GZD35" s="122"/>
      <c r="GZE35" s="123"/>
      <c r="GZG35" s="124"/>
      <c r="GZI35" s="125"/>
      <c r="GZK35" s="117"/>
      <c r="GZO35" s="118"/>
      <c r="GZP35" s="119"/>
      <c r="GZQ35" s="120"/>
      <c r="GZR35" s="121"/>
      <c r="GZS35" s="122"/>
      <c r="GZT35" s="123"/>
      <c r="GZV35" s="124"/>
      <c r="GZX35" s="125"/>
      <c r="GZZ35" s="117"/>
      <c r="HAD35" s="118"/>
      <c r="HAE35" s="119"/>
      <c r="HAF35" s="120"/>
      <c r="HAG35" s="121"/>
      <c r="HAH35" s="122"/>
      <c r="HAI35" s="123"/>
      <c r="HAK35" s="124"/>
      <c r="HAM35" s="125"/>
      <c r="HAO35" s="117"/>
      <c r="HAS35" s="118"/>
      <c r="HAT35" s="119"/>
      <c r="HAU35" s="120"/>
      <c r="HAV35" s="121"/>
      <c r="HAW35" s="122"/>
      <c r="HAX35" s="123"/>
      <c r="HAZ35" s="124"/>
      <c r="HBB35" s="125"/>
      <c r="HBD35" s="117"/>
      <c r="HBH35" s="118"/>
      <c r="HBI35" s="119"/>
      <c r="HBJ35" s="120"/>
      <c r="HBK35" s="121"/>
      <c r="HBL35" s="122"/>
      <c r="HBM35" s="123"/>
      <c r="HBO35" s="124"/>
      <c r="HBQ35" s="125"/>
      <c r="HBS35" s="117"/>
      <c r="HBW35" s="118"/>
      <c r="HBX35" s="119"/>
      <c r="HBY35" s="120"/>
      <c r="HBZ35" s="121"/>
      <c r="HCA35" s="122"/>
      <c r="HCB35" s="123"/>
      <c r="HCD35" s="124"/>
      <c r="HCF35" s="125"/>
      <c r="HCH35" s="117"/>
      <c r="HCL35" s="118"/>
      <c r="HCM35" s="119"/>
      <c r="HCN35" s="120"/>
      <c r="HCO35" s="121"/>
      <c r="HCP35" s="122"/>
      <c r="HCQ35" s="123"/>
      <c r="HCS35" s="124"/>
      <c r="HCU35" s="125"/>
      <c r="HCW35" s="117"/>
      <c r="HDA35" s="118"/>
      <c r="HDB35" s="119"/>
      <c r="HDC35" s="120"/>
      <c r="HDD35" s="121"/>
      <c r="HDE35" s="122"/>
      <c r="HDF35" s="123"/>
      <c r="HDH35" s="124"/>
      <c r="HDJ35" s="125"/>
      <c r="HDL35" s="117"/>
      <c r="HDP35" s="118"/>
      <c r="HDQ35" s="119"/>
      <c r="HDR35" s="120"/>
      <c r="HDS35" s="121"/>
      <c r="HDT35" s="122"/>
      <c r="HDU35" s="123"/>
      <c r="HDW35" s="124"/>
      <c r="HDY35" s="125"/>
      <c r="HEA35" s="117"/>
      <c r="HEE35" s="118"/>
      <c r="HEF35" s="119"/>
      <c r="HEG35" s="120"/>
      <c r="HEH35" s="121"/>
      <c r="HEI35" s="122"/>
      <c r="HEJ35" s="123"/>
      <c r="HEL35" s="124"/>
      <c r="HEN35" s="125"/>
      <c r="HEP35" s="117"/>
      <c r="HET35" s="118"/>
      <c r="HEU35" s="119"/>
      <c r="HEV35" s="120"/>
      <c r="HEW35" s="121"/>
      <c r="HEX35" s="122"/>
      <c r="HEY35" s="123"/>
      <c r="HFA35" s="124"/>
      <c r="HFC35" s="125"/>
      <c r="HFE35" s="117"/>
      <c r="HFI35" s="118"/>
      <c r="HFJ35" s="119"/>
      <c r="HFK35" s="120"/>
      <c r="HFL35" s="121"/>
      <c r="HFM35" s="122"/>
      <c r="HFN35" s="123"/>
      <c r="HFP35" s="124"/>
      <c r="HFR35" s="125"/>
      <c r="HFT35" s="117"/>
      <c r="HFX35" s="118"/>
      <c r="HFY35" s="119"/>
      <c r="HFZ35" s="120"/>
      <c r="HGA35" s="121"/>
      <c r="HGB35" s="122"/>
      <c r="HGC35" s="123"/>
      <c r="HGE35" s="124"/>
      <c r="HGG35" s="125"/>
      <c r="HGI35" s="117"/>
      <c r="HGM35" s="118"/>
      <c r="HGN35" s="119"/>
      <c r="HGO35" s="120"/>
      <c r="HGP35" s="121"/>
      <c r="HGQ35" s="122"/>
      <c r="HGR35" s="123"/>
      <c r="HGT35" s="124"/>
      <c r="HGV35" s="125"/>
      <c r="HGX35" s="117"/>
      <c r="HHB35" s="118"/>
      <c r="HHC35" s="119"/>
      <c r="HHD35" s="120"/>
      <c r="HHE35" s="121"/>
      <c r="HHF35" s="122"/>
      <c r="HHG35" s="123"/>
      <c r="HHI35" s="124"/>
      <c r="HHK35" s="125"/>
      <c r="HHM35" s="117"/>
      <c r="HHQ35" s="118"/>
      <c r="HHR35" s="119"/>
      <c r="HHS35" s="120"/>
      <c r="HHT35" s="121"/>
      <c r="HHU35" s="122"/>
      <c r="HHV35" s="123"/>
      <c r="HHX35" s="124"/>
      <c r="HHZ35" s="125"/>
      <c r="HIB35" s="117"/>
      <c r="HIF35" s="118"/>
      <c r="HIG35" s="119"/>
      <c r="HIH35" s="120"/>
      <c r="HII35" s="121"/>
      <c r="HIJ35" s="122"/>
      <c r="HIK35" s="123"/>
      <c r="HIM35" s="124"/>
      <c r="HIO35" s="125"/>
      <c r="HIQ35" s="117"/>
      <c r="HIU35" s="118"/>
      <c r="HIV35" s="119"/>
      <c r="HIW35" s="120"/>
      <c r="HIX35" s="121"/>
      <c r="HIY35" s="122"/>
      <c r="HIZ35" s="123"/>
      <c r="HJB35" s="124"/>
      <c r="HJD35" s="125"/>
      <c r="HJF35" s="117"/>
      <c r="HJJ35" s="118"/>
      <c r="HJK35" s="119"/>
      <c r="HJL35" s="120"/>
      <c r="HJM35" s="121"/>
      <c r="HJN35" s="122"/>
      <c r="HJO35" s="123"/>
      <c r="HJQ35" s="124"/>
      <c r="HJS35" s="125"/>
      <c r="HJU35" s="117"/>
      <c r="HJY35" s="118"/>
      <c r="HJZ35" s="119"/>
      <c r="HKA35" s="120"/>
      <c r="HKB35" s="121"/>
      <c r="HKC35" s="122"/>
      <c r="HKD35" s="123"/>
      <c r="HKF35" s="124"/>
      <c r="HKH35" s="125"/>
      <c r="HKJ35" s="117"/>
      <c r="HKN35" s="118"/>
      <c r="HKO35" s="119"/>
      <c r="HKP35" s="120"/>
      <c r="HKQ35" s="121"/>
      <c r="HKR35" s="122"/>
      <c r="HKS35" s="123"/>
      <c r="HKU35" s="124"/>
      <c r="HKW35" s="125"/>
      <c r="HKY35" s="117"/>
      <c r="HLC35" s="118"/>
      <c r="HLD35" s="119"/>
      <c r="HLE35" s="120"/>
      <c r="HLF35" s="121"/>
      <c r="HLG35" s="122"/>
      <c r="HLH35" s="123"/>
      <c r="HLJ35" s="124"/>
      <c r="HLL35" s="125"/>
      <c r="HLN35" s="117"/>
      <c r="HLR35" s="118"/>
      <c r="HLS35" s="119"/>
      <c r="HLT35" s="120"/>
      <c r="HLU35" s="121"/>
      <c r="HLV35" s="122"/>
      <c r="HLW35" s="123"/>
      <c r="HLY35" s="124"/>
      <c r="HMA35" s="125"/>
      <c r="HMC35" s="117"/>
      <c r="HMG35" s="118"/>
      <c r="HMH35" s="119"/>
      <c r="HMI35" s="120"/>
      <c r="HMJ35" s="121"/>
      <c r="HMK35" s="122"/>
      <c r="HML35" s="123"/>
      <c r="HMN35" s="124"/>
      <c r="HMP35" s="125"/>
      <c r="HMR35" s="117"/>
      <c r="HMV35" s="118"/>
      <c r="HMW35" s="119"/>
      <c r="HMX35" s="120"/>
      <c r="HMY35" s="121"/>
      <c r="HMZ35" s="122"/>
      <c r="HNA35" s="123"/>
      <c r="HNC35" s="124"/>
      <c r="HNE35" s="125"/>
      <c r="HNG35" s="117"/>
      <c r="HNK35" s="118"/>
      <c r="HNL35" s="119"/>
      <c r="HNM35" s="120"/>
      <c r="HNN35" s="121"/>
      <c r="HNO35" s="122"/>
      <c r="HNP35" s="123"/>
      <c r="HNR35" s="124"/>
      <c r="HNT35" s="125"/>
      <c r="HNV35" s="117"/>
      <c r="HNZ35" s="118"/>
      <c r="HOA35" s="119"/>
      <c r="HOB35" s="120"/>
      <c r="HOC35" s="121"/>
      <c r="HOD35" s="122"/>
      <c r="HOE35" s="123"/>
      <c r="HOG35" s="124"/>
      <c r="HOI35" s="125"/>
      <c r="HOK35" s="117"/>
      <c r="HOO35" s="118"/>
      <c r="HOP35" s="119"/>
      <c r="HOQ35" s="120"/>
      <c r="HOR35" s="121"/>
      <c r="HOS35" s="122"/>
      <c r="HOT35" s="123"/>
      <c r="HOV35" s="124"/>
      <c r="HOX35" s="125"/>
      <c r="HOZ35" s="117"/>
      <c r="HPD35" s="118"/>
      <c r="HPE35" s="119"/>
      <c r="HPF35" s="120"/>
      <c r="HPG35" s="121"/>
      <c r="HPH35" s="122"/>
      <c r="HPI35" s="123"/>
      <c r="HPK35" s="124"/>
      <c r="HPM35" s="125"/>
      <c r="HPO35" s="117"/>
      <c r="HPS35" s="118"/>
      <c r="HPT35" s="119"/>
      <c r="HPU35" s="120"/>
      <c r="HPV35" s="121"/>
      <c r="HPW35" s="122"/>
      <c r="HPX35" s="123"/>
      <c r="HPZ35" s="124"/>
      <c r="HQB35" s="125"/>
      <c r="HQD35" s="117"/>
      <c r="HQH35" s="118"/>
      <c r="HQI35" s="119"/>
      <c r="HQJ35" s="120"/>
      <c r="HQK35" s="121"/>
      <c r="HQL35" s="122"/>
      <c r="HQM35" s="123"/>
      <c r="HQO35" s="124"/>
      <c r="HQQ35" s="125"/>
      <c r="HQS35" s="117"/>
      <c r="HQW35" s="118"/>
      <c r="HQX35" s="119"/>
      <c r="HQY35" s="120"/>
      <c r="HQZ35" s="121"/>
      <c r="HRA35" s="122"/>
      <c r="HRB35" s="123"/>
      <c r="HRD35" s="124"/>
      <c r="HRF35" s="125"/>
      <c r="HRH35" s="117"/>
      <c r="HRL35" s="118"/>
      <c r="HRM35" s="119"/>
      <c r="HRN35" s="120"/>
      <c r="HRO35" s="121"/>
      <c r="HRP35" s="122"/>
      <c r="HRQ35" s="123"/>
      <c r="HRS35" s="124"/>
      <c r="HRU35" s="125"/>
      <c r="HRW35" s="117"/>
      <c r="HSA35" s="118"/>
      <c r="HSB35" s="119"/>
      <c r="HSC35" s="120"/>
      <c r="HSD35" s="121"/>
      <c r="HSE35" s="122"/>
      <c r="HSF35" s="123"/>
      <c r="HSH35" s="124"/>
      <c r="HSJ35" s="125"/>
      <c r="HSL35" s="117"/>
      <c r="HSP35" s="118"/>
      <c r="HSQ35" s="119"/>
      <c r="HSR35" s="120"/>
      <c r="HSS35" s="121"/>
      <c r="HST35" s="122"/>
      <c r="HSU35" s="123"/>
      <c r="HSW35" s="124"/>
      <c r="HSY35" s="125"/>
      <c r="HTA35" s="117"/>
      <c r="HTE35" s="118"/>
      <c r="HTF35" s="119"/>
      <c r="HTG35" s="120"/>
      <c r="HTH35" s="121"/>
      <c r="HTI35" s="122"/>
      <c r="HTJ35" s="123"/>
      <c r="HTL35" s="124"/>
      <c r="HTN35" s="125"/>
      <c r="HTP35" s="117"/>
      <c r="HTT35" s="118"/>
      <c r="HTU35" s="119"/>
      <c r="HTV35" s="120"/>
      <c r="HTW35" s="121"/>
      <c r="HTX35" s="122"/>
      <c r="HTY35" s="123"/>
      <c r="HUA35" s="124"/>
      <c r="HUC35" s="125"/>
      <c r="HUE35" s="117"/>
      <c r="HUI35" s="118"/>
      <c r="HUJ35" s="119"/>
      <c r="HUK35" s="120"/>
      <c r="HUL35" s="121"/>
      <c r="HUM35" s="122"/>
      <c r="HUN35" s="123"/>
      <c r="HUP35" s="124"/>
      <c r="HUR35" s="125"/>
      <c r="HUT35" s="117"/>
      <c r="HUX35" s="118"/>
      <c r="HUY35" s="119"/>
      <c r="HUZ35" s="120"/>
      <c r="HVA35" s="121"/>
      <c r="HVB35" s="122"/>
      <c r="HVC35" s="123"/>
      <c r="HVE35" s="124"/>
      <c r="HVG35" s="125"/>
      <c r="HVI35" s="117"/>
      <c r="HVM35" s="118"/>
      <c r="HVN35" s="119"/>
      <c r="HVO35" s="120"/>
      <c r="HVP35" s="121"/>
      <c r="HVQ35" s="122"/>
      <c r="HVR35" s="123"/>
      <c r="HVT35" s="124"/>
      <c r="HVV35" s="125"/>
      <c r="HVX35" s="117"/>
      <c r="HWB35" s="118"/>
      <c r="HWC35" s="119"/>
      <c r="HWD35" s="120"/>
      <c r="HWE35" s="121"/>
      <c r="HWF35" s="122"/>
      <c r="HWG35" s="123"/>
      <c r="HWI35" s="124"/>
      <c r="HWK35" s="125"/>
      <c r="HWM35" s="117"/>
      <c r="HWQ35" s="118"/>
      <c r="HWR35" s="119"/>
      <c r="HWS35" s="120"/>
      <c r="HWT35" s="121"/>
      <c r="HWU35" s="122"/>
      <c r="HWV35" s="123"/>
      <c r="HWX35" s="124"/>
      <c r="HWZ35" s="125"/>
      <c r="HXB35" s="117"/>
      <c r="HXF35" s="118"/>
      <c r="HXG35" s="119"/>
      <c r="HXH35" s="120"/>
      <c r="HXI35" s="121"/>
      <c r="HXJ35" s="122"/>
      <c r="HXK35" s="123"/>
      <c r="HXM35" s="124"/>
      <c r="HXO35" s="125"/>
      <c r="HXQ35" s="117"/>
      <c r="HXU35" s="118"/>
      <c r="HXV35" s="119"/>
      <c r="HXW35" s="120"/>
      <c r="HXX35" s="121"/>
      <c r="HXY35" s="122"/>
      <c r="HXZ35" s="123"/>
      <c r="HYB35" s="124"/>
      <c r="HYD35" s="125"/>
      <c r="HYF35" s="117"/>
      <c r="HYJ35" s="118"/>
      <c r="HYK35" s="119"/>
      <c r="HYL35" s="120"/>
      <c r="HYM35" s="121"/>
      <c r="HYN35" s="122"/>
      <c r="HYO35" s="123"/>
      <c r="HYQ35" s="124"/>
      <c r="HYS35" s="125"/>
      <c r="HYU35" s="117"/>
      <c r="HYY35" s="118"/>
      <c r="HYZ35" s="119"/>
      <c r="HZA35" s="120"/>
      <c r="HZB35" s="121"/>
      <c r="HZC35" s="122"/>
      <c r="HZD35" s="123"/>
      <c r="HZF35" s="124"/>
      <c r="HZH35" s="125"/>
      <c r="HZJ35" s="117"/>
      <c r="HZN35" s="118"/>
      <c r="HZO35" s="119"/>
      <c r="HZP35" s="120"/>
      <c r="HZQ35" s="121"/>
      <c r="HZR35" s="122"/>
      <c r="HZS35" s="123"/>
      <c r="HZU35" s="124"/>
      <c r="HZW35" s="125"/>
      <c r="HZY35" s="117"/>
      <c r="IAC35" s="118"/>
      <c r="IAD35" s="119"/>
      <c r="IAE35" s="120"/>
      <c r="IAF35" s="121"/>
      <c r="IAG35" s="122"/>
      <c r="IAH35" s="123"/>
      <c r="IAJ35" s="124"/>
      <c r="IAL35" s="125"/>
      <c r="IAN35" s="117"/>
      <c r="IAR35" s="118"/>
      <c r="IAS35" s="119"/>
      <c r="IAT35" s="120"/>
      <c r="IAU35" s="121"/>
      <c r="IAV35" s="122"/>
      <c r="IAW35" s="123"/>
      <c r="IAY35" s="124"/>
      <c r="IBA35" s="125"/>
      <c r="IBC35" s="117"/>
      <c r="IBG35" s="118"/>
      <c r="IBH35" s="119"/>
      <c r="IBI35" s="120"/>
      <c r="IBJ35" s="121"/>
      <c r="IBK35" s="122"/>
      <c r="IBL35" s="123"/>
      <c r="IBN35" s="124"/>
      <c r="IBP35" s="125"/>
      <c r="IBR35" s="117"/>
      <c r="IBV35" s="118"/>
      <c r="IBW35" s="119"/>
      <c r="IBX35" s="120"/>
      <c r="IBY35" s="121"/>
      <c r="IBZ35" s="122"/>
      <c r="ICA35" s="123"/>
      <c r="ICC35" s="124"/>
      <c r="ICE35" s="125"/>
      <c r="ICG35" s="117"/>
      <c r="ICK35" s="118"/>
      <c r="ICL35" s="119"/>
      <c r="ICM35" s="120"/>
      <c r="ICN35" s="121"/>
      <c r="ICO35" s="122"/>
      <c r="ICP35" s="123"/>
      <c r="ICR35" s="124"/>
      <c r="ICT35" s="125"/>
      <c r="ICV35" s="117"/>
      <c r="ICZ35" s="118"/>
      <c r="IDA35" s="119"/>
      <c r="IDB35" s="120"/>
      <c r="IDC35" s="121"/>
      <c r="IDD35" s="122"/>
      <c r="IDE35" s="123"/>
      <c r="IDG35" s="124"/>
      <c r="IDI35" s="125"/>
      <c r="IDK35" s="117"/>
      <c r="IDO35" s="118"/>
      <c r="IDP35" s="119"/>
      <c r="IDQ35" s="120"/>
      <c r="IDR35" s="121"/>
      <c r="IDS35" s="122"/>
      <c r="IDT35" s="123"/>
      <c r="IDV35" s="124"/>
      <c r="IDX35" s="125"/>
      <c r="IDZ35" s="117"/>
      <c r="IED35" s="118"/>
      <c r="IEE35" s="119"/>
      <c r="IEF35" s="120"/>
      <c r="IEG35" s="121"/>
      <c r="IEH35" s="122"/>
      <c r="IEI35" s="123"/>
      <c r="IEK35" s="124"/>
      <c r="IEM35" s="125"/>
      <c r="IEO35" s="117"/>
      <c r="IES35" s="118"/>
      <c r="IET35" s="119"/>
      <c r="IEU35" s="120"/>
      <c r="IEV35" s="121"/>
      <c r="IEW35" s="122"/>
      <c r="IEX35" s="123"/>
      <c r="IEZ35" s="124"/>
      <c r="IFB35" s="125"/>
      <c r="IFD35" s="117"/>
      <c r="IFH35" s="118"/>
      <c r="IFI35" s="119"/>
      <c r="IFJ35" s="120"/>
      <c r="IFK35" s="121"/>
      <c r="IFL35" s="122"/>
      <c r="IFM35" s="123"/>
      <c r="IFO35" s="124"/>
      <c r="IFQ35" s="125"/>
      <c r="IFS35" s="117"/>
      <c r="IFW35" s="118"/>
      <c r="IFX35" s="119"/>
      <c r="IFY35" s="120"/>
      <c r="IFZ35" s="121"/>
      <c r="IGA35" s="122"/>
      <c r="IGB35" s="123"/>
      <c r="IGD35" s="124"/>
      <c r="IGF35" s="125"/>
      <c r="IGH35" s="117"/>
      <c r="IGL35" s="118"/>
      <c r="IGM35" s="119"/>
      <c r="IGN35" s="120"/>
      <c r="IGO35" s="121"/>
      <c r="IGP35" s="122"/>
      <c r="IGQ35" s="123"/>
      <c r="IGS35" s="124"/>
      <c r="IGU35" s="125"/>
      <c r="IGW35" s="117"/>
      <c r="IHA35" s="118"/>
      <c r="IHB35" s="119"/>
      <c r="IHC35" s="120"/>
      <c r="IHD35" s="121"/>
      <c r="IHE35" s="122"/>
      <c r="IHF35" s="123"/>
      <c r="IHH35" s="124"/>
      <c r="IHJ35" s="125"/>
      <c r="IHL35" s="117"/>
      <c r="IHP35" s="118"/>
      <c r="IHQ35" s="119"/>
      <c r="IHR35" s="120"/>
      <c r="IHS35" s="121"/>
      <c r="IHT35" s="122"/>
      <c r="IHU35" s="123"/>
      <c r="IHW35" s="124"/>
      <c r="IHY35" s="125"/>
      <c r="IIA35" s="117"/>
      <c r="IIE35" s="118"/>
      <c r="IIF35" s="119"/>
      <c r="IIG35" s="120"/>
      <c r="IIH35" s="121"/>
      <c r="III35" s="122"/>
      <c r="IIJ35" s="123"/>
      <c r="IIL35" s="124"/>
      <c r="IIN35" s="125"/>
      <c r="IIP35" s="117"/>
      <c r="IIT35" s="118"/>
      <c r="IIU35" s="119"/>
      <c r="IIV35" s="120"/>
      <c r="IIW35" s="121"/>
      <c r="IIX35" s="122"/>
      <c r="IIY35" s="123"/>
      <c r="IJA35" s="124"/>
      <c r="IJC35" s="125"/>
      <c r="IJE35" s="117"/>
      <c r="IJI35" s="118"/>
      <c r="IJJ35" s="119"/>
      <c r="IJK35" s="120"/>
      <c r="IJL35" s="121"/>
      <c r="IJM35" s="122"/>
      <c r="IJN35" s="123"/>
      <c r="IJP35" s="124"/>
      <c r="IJR35" s="125"/>
      <c r="IJT35" s="117"/>
      <c r="IJX35" s="118"/>
      <c r="IJY35" s="119"/>
      <c r="IJZ35" s="120"/>
      <c r="IKA35" s="121"/>
      <c r="IKB35" s="122"/>
      <c r="IKC35" s="123"/>
      <c r="IKE35" s="124"/>
      <c r="IKG35" s="125"/>
      <c r="IKI35" s="117"/>
      <c r="IKM35" s="118"/>
      <c r="IKN35" s="119"/>
      <c r="IKO35" s="120"/>
      <c r="IKP35" s="121"/>
      <c r="IKQ35" s="122"/>
      <c r="IKR35" s="123"/>
      <c r="IKT35" s="124"/>
      <c r="IKV35" s="125"/>
      <c r="IKX35" s="117"/>
      <c r="ILB35" s="118"/>
      <c r="ILC35" s="119"/>
      <c r="ILD35" s="120"/>
      <c r="ILE35" s="121"/>
      <c r="ILF35" s="122"/>
      <c r="ILG35" s="123"/>
      <c r="ILI35" s="124"/>
      <c r="ILK35" s="125"/>
      <c r="ILM35" s="117"/>
      <c r="ILQ35" s="118"/>
      <c r="ILR35" s="119"/>
      <c r="ILS35" s="120"/>
      <c r="ILT35" s="121"/>
      <c r="ILU35" s="122"/>
      <c r="ILV35" s="123"/>
      <c r="ILX35" s="124"/>
      <c r="ILZ35" s="125"/>
      <c r="IMB35" s="117"/>
      <c r="IMF35" s="118"/>
      <c r="IMG35" s="119"/>
      <c r="IMH35" s="120"/>
      <c r="IMI35" s="121"/>
      <c r="IMJ35" s="122"/>
      <c r="IMK35" s="123"/>
      <c r="IMM35" s="124"/>
      <c r="IMO35" s="125"/>
      <c r="IMQ35" s="117"/>
      <c r="IMU35" s="118"/>
      <c r="IMV35" s="119"/>
      <c r="IMW35" s="120"/>
      <c r="IMX35" s="121"/>
      <c r="IMY35" s="122"/>
      <c r="IMZ35" s="123"/>
      <c r="INB35" s="124"/>
      <c r="IND35" s="125"/>
      <c r="INF35" s="117"/>
      <c r="INJ35" s="118"/>
      <c r="INK35" s="119"/>
      <c r="INL35" s="120"/>
      <c r="INM35" s="121"/>
      <c r="INN35" s="122"/>
      <c r="INO35" s="123"/>
      <c r="INQ35" s="124"/>
      <c r="INS35" s="125"/>
      <c r="INU35" s="117"/>
      <c r="INY35" s="118"/>
      <c r="INZ35" s="119"/>
      <c r="IOA35" s="120"/>
      <c r="IOB35" s="121"/>
      <c r="IOC35" s="122"/>
      <c r="IOD35" s="123"/>
      <c r="IOF35" s="124"/>
      <c r="IOH35" s="125"/>
      <c r="IOJ35" s="117"/>
      <c r="ION35" s="118"/>
      <c r="IOO35" s="119"/>
      <c r="IOP35" s="120"/>
      <c r="IOQ35" s="121"/>
      <c r="IOR35" s="122"/>
      <c r="IOS35" s="123"/>
      <c r="IOU35" s="124"/>
      <c r="IOW35" s="125"/>
      <c r="IOY35" s="117"/>
      <c r="IPC35" s="118"/>
      <c r="IPD35" s="119"/>
      <c r="IPE35" s="120"/>
      <c r="IPF35" s="121"/>
      <c r="IPG35" s="122"/>
      <c r="IPH35" s="123"/>
      <c r="IPJ35" s="124"/>
      <c r="IPL35" s="125"/>
      <c r="IPN35" s="117"/>
      <c r="IPR35" s="118"/>
      <c r="IPS35" s="119"/>
      <c r="IPT35" s="120"/>
      <c r="IPU35" s="121"/>
      <c r="IPV35" s="122"/>
      <c r="IPW35" s="123"/>
      <c r="IPY35" s="124"/>
      <c r="IQA35" s="125"/>
      <c r="IQC35" s="117"/>
      <c r="IQG35" s="118"/>
      <c r="IQH35" s="119"/>
      <c r="IQI35" s="120"/>
      <c r="IQJ35" s="121"/>
      <c r="IQK35" s="122"/>
      <c r="IQL35" s="123"/>
      <c r="IQN35" s="124"/>
      <c r="IQP35" s="125"/>
      <c r="IQR35" s="117"/>
      <c r="IQV35" s="118"/>
      <c r="IQW35" s="119"/>
      <c r="IQX35" s="120"/>
      <c r="IQY35" s="121"/>
      <c r="IQZ35" s="122"/>
      <c r="IRA35" s="123"/>
      <c r="IRC35" s="124"/>
      <c r="IRE35" s="125"/>
      <c r="IRG35" s="117"/>
      <c r="IRK35" s="118"/>
      <c r="IRL35" s="119"/>
      <c r="IRM35" s="120"/>
      <c r="IRN35" s="121"/>
      <c r="IRO35" s="122"/>
      <c r="IRP35" s="123"/>
      <c r="IRR35" s="124"/>
      <c r="IRT35" s="125"/>
      <c r="IRV35" s="117"/>
      <c r="IRZ35" s="118"/>
      <c r="ISA35" s="119"/>
      <c r="ISB35" s="120"/>
      <c r="ISC35" s="121"/>
      <c r="ISD35" s="122"/>
      <c r="ISE35" s="123"/>
      <c r="ISG35" s="124"/>
      <c r="ISI35" s="125"/>
      <c r="ISK35" s="117"/>
      <c r="ISO35" s="118"/>
      <c r="ISP35" s="119"/>
      <c r="ISQ35" s="120"/>
      <c r="ISR35" s="121"/>
      <c r="ISS35" s="122"/>
      <c r="IST35" s="123"/>
      <c r="ISV35" s="124"/>
      <c r="ISX35" s="125"/>
      <c r="ISZ35" s="117"/>
      <c r="ITD35" s="118"/>
      <c r="ITE35" s="119"/>
      <c r="ITF35" s="120"/>
      <c r="ITG35" s="121"/>
      <c r="ITH35" s="122"/>
      <c r="ITI35" s="123"/>
      <c r="ITK35" s="124"/>
      <c r="ITM35" s="125"/>
      <c r="ITO35" s="117"/>
      <c r="ITS35" s="118"/>
      <c r="ITT35" s="119"/>
      <c r="ITU35" s="120"/>
      <c r="ITV35" s="121"/>
      <c r="ITW35" s="122"/>
      <c r="ITX35" s="123"/>
      <c r="ITZ35" s="124"/>
      <c r="IUB35" s="125"/>
      <c r="IUD35" s="117"/>
      <c r="IUH35" s="118"/>
      <c r="IUI35" s="119"/>
      <c r="IUJ35" s="120"/>
      <c r="IUK35" s="121"/>
      <c r="IUL35" s="122"/>
      <c r="IUM35" s="123"/>
      <c r="IUO35" s="124"/>
      <c r="IUQ35" s="125"/>
      <c r="IUS35" s="117"/>
      <c r="IUW35" s="118"/>
      <c r="IUX35" s="119"/>
      <c r="IUY35" s="120"/>
      <c r="IUZ35" s="121"/>
      <c r="IVA35" s="122"/>
      <c r="IVB35" s="123"/>
      <c r="IVD35" s="124"/>
      <c r="IVF35" s="125"/>
      <c r="IVH35" s="117"/>
      <c r="IVL35" s="118"/>
      <c r="IVM35" s="119"/>
      <c r="IVN35" s="120"/>
      <c r="IVO35" s="121"/>
      <c r="IVP35" s="122"/>
      <c r="IVQ35" s="123"/>
      <c r="IVS35" s="124"/>
      <c r="IVU35" s="125"/>
      <c r="IVW35" s="117"/>
      <c r="IWA35" s="118"/>
      <c r="IWB35" s="119"/>
      <c r="IWC35" s="120"/>
      <c r="IWD35" s="121"/>
      <c r="IWE35" s="122"/>
      <c r="IWF35" s="123"/>
      <c r="IWH35" s="124"/>
      <c r="IWJ35" s="125"/>
      <c r="IWL35" s="117"/>
      <c r="IWP35" s="118"/>
      <c r="IWQ35" s="119"/>
      <c r="IWR35" s="120"/>
      <c r="IWS35" s="121"/>
      <c r="IWT35" s="122"/>
      <c r="IWU35" s="123"/>
      <c r="IWW35" s="124"/>
      <c r="IWY35" s="125"/>
      <c r="IXA35" s="117"/>
      <c r="IXE35" s="118"/>
      <c r="IXF35" s="119"/>
      <c r="IXG35" s="120"/>
      <c r="IXH35" s="121"/>
      <c r="IXI35" s="122"/>
      <c r="IXJ35" s="123"/>
      <c r="IXL35" s="124"/>
      <c r="IXN35" s="125"/>
      <c r="IXP35" s="117"/>
      <c r="IXT35" s="118"/>
      <c r="IXU35" s="119"/>
      <c r="IXV35" s="120"/>
      <c r="IXW35" s="121"/>
      <c r="IXX35" s="122"/>
      <c r="IXY35" s="123"/>
      <c r="IYA35" s="124"/>
      <c r="IYC35" s="125"/>
      <c r="IYE35" s="117"/>
      <c r="IYI35" s="118"/>
      <c r="IYJ35" s="119"/>
      <c r="IYK35" s="120"/>
      <c r="IYL35" s="121"/>
      <c r="IYM35" s="122"/>
      <c r="IYN35" s="123"/>
      <c r="IYP35" s="124"/>
      <c r="IYR35" s="125"/>
      <c r="IYT35" s="117"/>
      <c r="IYX35" s="118"/>
      <c r="IYY35" s="119"/>
      <c r="IYZ35" s="120"/>
      <c r="IZA35" s="121"/>
      <c r="IZB35" s="122"/>
      <c r="IZC35" s="123"/>
      <c r="IZE35" s="124"/>
      <c r="IZG35" s="125"/>
      <c r="IZI35" s="117"/>
      <c r="IZM35" s="118"/>
      <c r="IZN35" s="119"/>
      <c r="IZO35" s="120"/>
      <c r="IZP35" s="121"/>
      <c r="IZQ35" s="122"/>
      <c r="IZR35" s="123"/>
      <c r="IZT35" s="124"/>
      <c r="IZV35" s="125"/>
      <c r="IZX35" s="117"/>
      <c r="JAB35" s="118"/>
      <c r="JAC35" s="119"/>
      <c r="JAD35" s="120"/>
      <c r="JAE35" s="121"/>
      <c r="JAF35" s="122"/>
      <c r="JAG35" s="123"/>
      <c r="JAI35" s="124"/>
      <c r="JAK35" s="125"/>
      <c r="JAM35" s="117"/>
      <c r="JAQ35" s="118"/>
      <c r="JAR35" s="119"/>
      <c r="JAS35" s="120"/>
      <c r="JAT35" s="121"/>
      <c r="JAU35" s="122"/>
      <c r="JAV35" s="123"/>
      <c r="JAX35" s="124"/>
      <c r="JAZ35" s="125"/>
      <c r="JBB35" s="117"/>
      <c r="JBF35" s="118"/>
      <c r="JBG35" s="119"/>
      <c r="JBH35" s="120"/>
      <c r="JBI35" s="121"/>
      <c r="JBJ35" s="122"/>
      <c r="JBK35" s="123"/>
      <c r="JBM35" s="124"/>
      <c r="JBO35" s="125"/>
      <c r="JBQ35" s="117"/>
      <c r="JBU35" s="118"/>
      <c r="JBV35" s="119"/>
      <c r="JBW35" s="120"/>
      <c r="JBX35" s="121"/>
      <c r="JBY35" s="122"/>
      <c r="JBZ35" s="123"/>
      <c r="JCB35" s="124"/>
      <c r="JCD35" s="125"/>
      <c r="JCF35" s="117"/>
      <c r="JCJ35" s="118"/>
      <c r="JCK35" s="119"/>
      <c r="JCL35" s="120"/>
      <c r="JCM35" s="121"/>
      <c r="JCN35" s="122"/>
      <c r="JCO35" s="123"/>
      <c r="JCQ35" s="124"/>
      <c r="JCS35" s="125"/>
      <c r="JCU35" s="117"/>
      <c r="JCY35" s="118"/>
      <c r="JCZ35" s="119"/>
      <c r="JDA35" s="120"/>
      <c r="JDB35" s="121"/>
      <c r="JDC35" s="122"/>
      <c r="JDD35" s="123"/>
      <c r="JDF35" s="124"/>
      <c r="JDH35" s="125"/>
      <c r="JDJ35" s="117"/>
      <c r="JDN35" s="118"/>
      <c r="JDO35" s="119"/>
      <c r="JDP35" s="120"/>
      <c r="JDQ35" s="121"/>
      <c r="JDR35" s="122"/>
      <c r="JDS35" s="123"/>
      <c r="JDU35" s="124"/>
      <c r="JDW35" s="125"/>
      <c r="JDY35" s="117"/>
      <c r="JEC35" s="118"/>
      <c r="JED35" s="119"/>
      <c r="JEE35" s="120"/>
      <c r="JEF35" s="121"/>
      <c r="JEG35" s="122"/>
      <c r="JEH35" s="123"/>
      <c r="JEJ35" s="124"/>
      <c r="JEL35" s="125"/>
      <c r="JEN35" s="117"/>
      <c r="JER35" s="118"/>
      <c r="JES35" s="119"/>
      <c r="JET35" s="120"/>
      <c r="JEU35" s="121"/>
      <c r="JEV35" s="122"/>
      <c r="JEW35" s="123"/>
      <c r="JEY35" s="124"/>
      <c r="JFA35" s="125"/>
      <c r="JFC35" s="117"/>
      <c r="JFG35" s="118"/>
      <c r="JFH35" s="119"/>
      <c r="JFI35" s="120"/>
      <c r="JFJ35" s="121"/>
      <c r="JFK35" s="122"/>
      <c r="JFL35" s="123"/>
      <c r="JFN35" s="124"/>
      <c r="JFP35" s="125"/>
      <c r="JFR35" s="117"/>
      <c r="JFV35" s="118"/>
      <c r="JFW35" s="119"/>
      <c r="JFX35" s="120"/>
      <c r="JFY35" s="121"/>
      <c r="JFZ35" s="122"/>
      <c r="JGA35" s="123"/>
      <c r="JGC35" s="124"/>
      <c r="JGE35" s="125"/>
      <c r="JGG35" s="117"/>
      <c r="JGK35" s="118"/>
      <c r="JGL35" s="119"/>
      <c r="JGM35" s="120"/>
      <c r="JGN35" s="121"/>
      <c r="JGO35" s="122"/>
      <c r="JGP35" s="123"/>
      <c r="JGR35" s="124"/>
      <c r="JGT35" s="125"/>
      <c r="JGV35" s="117"/>
      <c r="JGZ35" s="118"/>
      <c r="JHA35" s="119"/>
      <c r="JHB35" s="120"/>
      <c r="JHC35" s="121"/>
      <c r="JHD35" s="122"/>
      <c r="JHE35" s="123"/>
      <c r="JHG35" s="124"/>
      <c r="JHI35" s="125"/>
      <c r="JHK35" s="117"/>
      <c r="JHO35" s="118"/>
      <c r="JHP35" s="119"/>
      <c r="JHQ35" s="120"/>
      <c r="JHR35" s="121"/>
      <c r="JHS35" s="122"/>
      <c r="JHT35" s="123"/>
      <c r="JHV35" s="124"/>
      <c r="JHX35" s="125"/>
      <c r="JHZ35" s="117"/>
      <c r="JID35" s="118"/>
      <c r="JIE35" s="119"/>
      <c r="JIF35" s="120"/>
      <c r="JIG35" s="121"/>
      <c r="JIH35" s="122"/>
      <c r="JII35" s="123"/>
      <c r="JIK35" s="124"/>
      <c r="JIM35" s="125"/>
      <c r="JIO35" s="117"/>
      <c r="JIS35" s="118"/>
      <c r="JIT35" s="119"/>
      <c r="JIU35" s="120"/>
      <c r="JIV35" s="121"/>
      <c r="JIW35" s="122"/>
      <c r="JIX35" s="123"/>
      <c r="JIZ35" s="124"/>
      <c r="JJB35" s="125"/>
      <c r="JJD35" s="117"/>
      <c r="JJH35" s="118"/>
      <c r="JJI35" s="119"/>
      <c r="JJJ35" s="120"/>
      <c r="JJK35" s="121"/>
      <c r="JJL35" s="122"/>
      <c r="JJM35" s="123"/>
      <c r="JJO35" s="124"/>
      <c r="JJQ35" s="125"/>
      <c r="JJS35" s="117"/>
      <c r="JJW35" s="118"/>
      <c r="JJX35" s="119"/>
      <c r="JJY35" s="120"/>
      <c r="JJZ35" s="121"/>
      <c r="JKA35" s="122"/>
      <c r="JKB35" s="123"/>
      <c r="JKD35" s="124"/>
      <c r="JKF35" s="125"/>
      <c r="JKH35" s="117"/>
      <c r="JKL35" s="118"/>
      <c r="JKM35" s="119"/>
      <c r="JKN35" s="120"/>
      <c r="JKO35" s="121"/>
      <c r="JKP35" s="122"/>
      <c r="JKQ35" s="123"/>
      <c r="JKS35" s="124"/>
      <c r="JKU35" s="125"/>
      <c r="JKW35" s="117"/>
      <c r="JLA35" s="118"/>
      <c r="JLB35" s="119"/>
      <c r="JLC35" s="120"/>
      <c r="JLD35" s="121"/>
      <c r="JLE35" s="122"/>
      <c r="JLF35" s="123"/>
      <c r="JLH35" s="124"/>
      <c r="JLJ35" s="125"/>
      <c r="JLL35" s="117"/>
      <c r="JLP35" s="118"/>
      <c r="JLQ35" s="119"/>
      <c r="JLR35" s="120"/>
      <c r="JLS35" s="121"/>
      <c r="JLT35" s="122"/>
      <c r="JLU35" s="123"/>
      <c r="JLW35" s="124"/>
      <c r="JLY35" s="125"/>
      <c r="JMA35" s="117"/>
      <c r="JME35" s="118"/>
      <c r="JMF35" s="119"/>
      <c r="JMG35" s="120"/>
      <c r="JMH35" s="121"/>
      <c r="JMI35" s="122"/>
      <c r="JMJ35" s="123"/>
      <c r="JML35" s="124"/>
      <c r="JMN35" s="125"/>
      <c r="JMP35" s="117"/>
      <c r="JMT35" s="118"/>
      <c r="JMU35" s="119"/>
      <c r="JMV35" s="120"/>
      <c r="JMW35" s="121"/>
      <c r="JMX35" s="122"/>
      <c r="JMY35" s="123"/>
      <c r="JNA35" s="124"/>
      <c r="JNC35" s="125"/>
      <c r="JNE35" s="117"/>
      <c r="JNI35" s="118"/>
      <c r="JNJ35" s="119"/>
      <c r="JNK35" s="120"/>
      <c r="JNL35" s="121"/>
      <c r="JNM35" s="122"/>
      <c r="JNN35" s="123"/>
      <c r="JNP35" s="124"/>
      <c r="JNR35" s="125"/>
      <c r="JNT35" s="117"/>
      <c r="JNX35" s="118"/>
      <c r="JNY35" s="119"/>
      <c r="JNZ35" s="120"/>
      <c r="JOA35" s="121"/>
      <c r="JOB35" s="122"/>
      <c r="JOC35" s="123"/>
      <c r="JOE35" s="124"/>
      <c r="JOG35" s="125"/>
      <c r="JOI35" s="117"/>
      <c r="JOM35" s="118"/>
      <c r="JON35" s="119"/>
      <c r="JOO35" s="120"/>
      <c r="JOP35" s="121"/>
      <c r="JOQ35" s="122"/>
      <c r="JOR35" s="123"/>
      <c r="JOT35" s="124"/>
      <c r="JOV35" s="125"/>
      <c r="JOX35" s="117"/>
      <c r="JPB35" s="118"/>
      <c r="JPC35" s="119"/>
      <c r="JPD35" s="120"/>
      <c r="JPE35" s="121"/>
      <c r="JPF35" s="122"/>
      <c r="JPG35" s="123"/>
      <c r="JPI35" s="124"/>
      <c r="JPK35" s="125"/>
      <c r="JPM35" s="117"/>
      <c r="JPQ35" s="118"/>
      <c r="JPR35" s="119"/>
      <c r="JPS35" s="120"/>
      <c r="JPT35" s="121"/>
      <c r="JPU35" s="122"/>
      <c r="JPV35" s="123"/>
      <c r="JPX35" s="124"/>
      <c r="JPZ35" s="125"/>
      <c r="JQB35" s="117"/>
      <c r="JQF35" s="118"/>
      <c r="JQG35" s="119"/>
      <c r="JQH35" s="120"/>
      <c r="JQI35" s="121"/>
      <c r="JQJ35" s="122"/>
      <c r="JQK35" s="123"/>
      <c r="JQM35" s="124"/>
      <c r="JQO35" s="125"/>
      <c r="JQQ35" s="117"/>
      <c r="JQU35" s="118"/>
      <c r="JQV35" s="119"/>
      <c r="JQW35" s="120"/>
      <c r="JQX35" s="121"/>
      <c r="JQY35" s="122"/>
      <c r="JQZ35" s="123"/>
      <c r="JRB35" s="124"/>
      <c r="JRD35" s="125"/>
      <c r="JRF35" s="117"/>
      <c r="JRJ35" s="118"/>
      <c r="JRK35" s="119"/>
      <c r="JRL35" s="120"/>
      <c r="JRM35" s="121"/>
      <c r="JRN35" s="122"/>
      <c r="JRO35" s="123"/>
      <c r="JRQ35" s="124"/>
      <c r="JRS35" s="125"/>
      <c r="JRU35" s="117"/>
      <c r="JRY35" s="118"/>
      <c r="JRZ35" s="119"/>
      <c r="JSA35" s="120"/>
      <c r="JSB35" s="121"/>
      <c r="JSC35" s="122"/>
      <c r="JSD35" s="123"/>
      <c r="JSF35" s="124"/>
      <c r="JSH35" s="125"/>
      <c r="JSJ35" s="117"/>
      <c r="JSN35" s="118"/>
      <c r="JSO35" s="119"/>
      <c r="JSP35" s="120"/>
      <c r="JSQ35" s="121"/>
      <c r="JSR35" s="122"/>
      <c r="JSS35" s="123"/>
      <c r="JSU35" s="124"/>
      <c r="JSW35" s="125"/>
      <c r="JSY35" s="117"/>
      <c r="JTC35" s="118"/>
      <c r="JTD35" s="119"/>
      <c r="JTE35" s="120"/>
      <c r="JTF35" s="121"/>
      <c r="JTG35" s="122"/>
      <c r="JTH35" s="123"/>
      <c r="JTJ35" s="124"/>
      <c r="JTL35" s="125"/>
      <c r="JTN35" s="117"/>
      <c r="JTR35" s="118"/>
      <c r="JTS35" s="119"/>
      <c r="JTT35" s="120"/>
      <c r="JTU35" s="121"/>
      <c r="JTV35" s="122"/>
      <c r="JTW35" s="123"/>
      <c r="JTY35" s="124"/>
      <c r="JUA35" s="125"/>
      <c r="JUC35" s="117"/>
      <c r="JUG35" s="118"/>
      <c r="JUH35" s="119"/>
      <c r="JUI35" s="120"/>
      <c r="JUJ35" s="121"/>
      <c r="JUK35" s="122"/>
      <c r="JUL35" s="123"/>
      <c r="JUN35" s="124"/>
      <c r="JUP35" s="125"/>
      <c r="JUR35" s="117"/>
      <c r="JUV35" s="118"/>
      <c r="JUW35" s="119"/>
      <c r="JUX35" s="120"/>
      <c r="JUY35" s="121"/>
      <c r="JUZ35" s="122"/>
      <c r="JVA35" s="123"/>
      <c r="JVC35" s="124"/>
      <c r="JVE35" s="125"/>
      <c r="JVG35" s="117"/>
      <c r="JVK35" s="118"/>
      <c r="JVL35" s="119"/>
      <c r="JVM35" s="120"/>
      <c r="JVN35" s="121"/>
      <c r="JVO35" s="122"/>
      <c r="JVP35" s="123"/>
      <c r="JVR35" s="124"/>
      <c r="JVT35" s="125"/>
      <c r="JVV35" s="117"/>
      <c r="JVZ35" s="118"/>
      <c r="JWA35" s="119"/>
      <c r="JWB35" s="120"/>
      <c r="JWC35" s="121"/>
      <c r="JWD35" s="122"/>
      <c r="JWE35" s="123"/>
      <c r="JWG35" s="124"/>
      <c r="JWI35" s="125"/>
      <c r="JWK35" s="117"/>
      <c r="JWO35" s="118"/>
      <c r="JWP35" s="119"/>
      <c r="JWQ35" s="120"/>
      <c r="JWR35" s="121"/>
      <c r="JWS35" s="122"/>
      <c r="JWT35" s="123"/>
      <c r="JWV35" s="124"/>
      <c r="JWX35" s="125"/>
      <c r="JWZ35" s="117"/>
      <c r="JXD35" s="118"/>
      <c r="JXE35" s="119"/>
      <c r="JXF35" s="120"/>
      <c r="JXG35" s="121"/>
      <c r="JXH35" s="122"/>
      <c r="JXI35" s="123"/>
      <c r="JXK35" s="124"/>
      <c r="JXM35" s="125"/>
      <c r="JXO35" s="117"/>
      <c r="JXS35" s="118"/>
      <c r="JXT35" s="119"/>
      <c r="JXU35" s="120"/>
      <c r="JXV35" s="121"/>
      <c r="JXW35" s="122"/>
      <c r="JXX35" s="123"/>
      <c r="JXZ35" s="124"/>
      <c r="JYB35" s="125"/>
      <c r="JYD35" s="117"/>
      <c r="JYH35" s="118"/>
      <c r="JYI35" s="119"/>
      <c r="JYJ35" s="120"/>
      <c r="JYK35" s="121"/>
      <c r="JYL35" s="122"/>
      <c r="JYM35" s="123"/>
      <c r="JYO35" s="124"/>
      <c r="JYQ35" s="125"/>
      <c r="JYS35" s="117"/>
      <c r="JYW35" s="118"/>
      <c r="JYX35" s="119"/>
      <c r="JYY35" s="120"/>
      <c r="JYZ35" s="121"/>
      <c r="JZA35" s="122"/>
      <c r="JZB35" s="123"/>
      <c r="JZD35" s="124"/>
      <c r="JZF35" s="125"/>
      <c r="JZH35" s="117"/>
      <c r="JZL35" s="118"/>
      <c r="JZM35" s="119"/>
      <c r="JZN35" s="120"/>
      <c r="JZO35" s="121"/>
      <c r="JZP35" s="122"/>
      <c r="JZQ35" s="123"/>
      <c r="JZS35" s="124"/>
      <c r="JZU35" s="125"/>
      <c r="JZW35" s="117"/>
      <c r="KAA35" s="118"/>
      <c r="KAB35" s="119"/>
      <c r="KAC35" s="120"/>
      <c r="KAD35" s="121"/>
      <c r="KAE35" s="122"/>
      <c r="KAF35" s="123"/>
      <c r="KAH35" s="124"/>
      <c r="KAJ35" s="125"/>
      <c r="KAL35" s="117"/>
      <c r="KAP35" s="118"/>
      <c r="KAQ35" s="119"/>
      <c r="KAR35" s="120"/>
      <c r="KAS35" s="121"/>
      <c r="KAT35" s="122"/>
      <c r="KAU35" s="123"/>
      <c r="KAW35" s="124"/>
      <c r="KAY35" s="125"/>
      <c r="KBA35" s="117"/>
      <c r="KBE35" s="118"/>
      <c r="KBF35" s="119"/>
      <c r="KBG35" s="120"/>
      <c r="KBH35" s="121"/>
      <c r="KBI35" s="122"/>
      <c r="KBJ35" s="123"/>
      <c r="KBL35" s="124"/>
      <c r="KBN35" s="125"/>
      <c r="KBP35" s="117"/>
      <c r="KBT35" s="118"/>
      <c r="KBU35" s="119"/>
      <c r="KBV35" s="120"/>
      <c r="KBW35" s="121"/>
      <c r="KBX35" s="122"/>
      <c r="KBY35" s="123"/>
      <c r="KCA35" s="124"/>
      <c r="KCC35" s="125"/>
      <c r="KCE35" s="117"/>
      <c r="KCI35" s="118"/>
      <c r="KCJ35" s="119"/>
      <c r="KCK35" s="120"/>
      <c r="KCL35" s="121"/>
      <c r="KCM35" s="122"/>
      <c r="KCN35" s="123"/>
      <c r="KCP35" s="124"/>
      <c r="KCR35" s="125"/>
      <c r="KCT35" s="117"/>
      <c r="KCX35" s="118"/>
      <c r="KCY35" s="119"/>
      <c r="KCZ35" s="120"/>
      <c r="KDA35" s="121"/>
      <c r="KDB35" s="122"/>
      <c r="KDC35" s="123"/>
      <c r="KDE35" s="124"/>
      <c r="KDG35" s="125"/>
      <c r="KDI35" s="117"/>
      <c r="KDM35" s="118"/>
      <c r="KDN35" s="119"/>
      <c r="KDO35" s="120"/>
      <c r="KDP35" s="121"/>
      <c r="KDQ35" s="122"/>
      <c r="KDR35" s="123"/>
      <c r="KDT35" s="124"/>
      <c r="KDV35" s="125"/>
      <c r="KDX35" s="117"/>
      <c r="KEB35" s="118"/>
      <c r="KEC35" s="119"/>
      <c r="KED35" s="120"/>
      <c r="KEE35" s="121"/>
      <c r="KEF35" s="122"/>
      <c r="KEG35" s="123"/>
      <c r="KEI35" s="124"/>
      <c r="KEK35" s="125"/>
      <c r="KEM35" s="117"/>
      <c r="KEQ35" s="118"/>
      <c r="KER35" s="119"/>
      <c r="KES35" s="120"/>
      <c r="KET35" s="121"/>
      <c r="KEU35" s="122"/>
      <c r="KEV35" s="123"/>
      <c r="KEX35" s="124"/>
      <c r="KEZ35" s="125"/>
      <c r="KFB35" s="117"/>
      <c r="KFF35" s="118"/>
      <c r="KFG35" s="119"/>
      <c r="KFH35" s="120"/>
      <c r="KFI35" s="121"/>
      <c r="KFJ35" s="122"/>
      <c r="KFK35" s="123"/>
      <c r="KFM35" s="124"/>
      <c r="KFO35" s="125"/>
      <c r="KFQ35" s="117"/>
      <c r="KFU35" s="118"/>
      <c r="KFV35" s="119"/>
      <c r="KFW35" s="120"/>
      <c r="KFX35" s="121"/>
      <c r="KFY35" s="122"/>
      <c r="KFZ35" s="123"/>
      <c r="KGB35" s="124"/>
      <c r="KGD35" s="125"/>
      <c r="KGF35" s="117"/>
      <c r="KGJ35" s="118"/>
      <c r="KGK35" s="119"/>
      <c r="KGL35" s="120"/>
      <c r="KGM35" s="121"/>
      <c r="KGN35" s="122"/>
      <c r="KGO35" s="123"/>
      <c r="KGQ35" s="124"/>
      <c r="KGS35" s="125"/>
      <c r="KGU35" s="117"/>
      <c r="KGY35" s="118"/>
      <c r="KGZ35" s="119"/>
      <c r="KHA35" s="120"/>
      <c r="KHB35" s="121"/>
      <c r="KHC35" s="122"/>
      <c r="KHD35" s="123"/>
      <c r="KHF35" s="124"/>
      <c r="KHH35" s="125"/>
      <c r="KHJ35" s="117"/>
      <c r="KHN35" s="118"/>
      <c r="KHO35" s="119"/>
      <c r="KHP35" s="120"/>
      <c r="KHQ35" s="121"/>
      <c r="KHR35" s="122"/>
      <c r="KHS35" s="123"/>
      <c r="KHU35" s="124"/>
      <c r="KHW35" s="125"/>
      <c r="KHY35" s="117"/>
      <c r="KIC35" s="118"/>
      <c r="KID35" s="119"/>
      <c r="KIE35" s="120"/>
      <c r="KIF35" s="121"/>
      <c r="KIG35" s="122"/>
      <c r="KIH35" s="123"/>
      <c r="KIJ35" s="124"/>
      <c r="KIL35" s="125"/>
      <c r="KIN35" s="117"/>
      <c r="KIR35" s="118"/>
      <c r="KIS35" s="119"/>
      <c r="KIT35" s="120"/>
      <c r="KIU35" s="121"/>
      <c r="KIV35" s="122"/>
      <c r="KIW35" s="123"/>
      <c r="KIY35" s="124"/>
      <c r="KJA35" s="125"/>
      <c r="KJC35" s="117"/>
      <c r="KJG35" s="118"/>
      <c r="KJH35" s="119"/>
      <c r="KJI35" s="120"/>
      <c r="KJJ35" s="121"/>
      <c r="KJK35" s="122"/>
      <c r="KJL35" s="123"/>
      <c r="KJN35" s="124"/>
      <c r="KJP35" s="125"/>
      <c r="KJR35" s="117"/>
      <c r="KJV35" s="118"/>
      <c r="KJW35" s="119"/>
      <c r="KJX35" s="120"/>
      <c r="KJY35" s="121"/>
      <c r="KJZ35" s="122"/>
      <c r="KKA35" s="123"/>
      <c r="KKC35" s="124"/>
      <c r="KKE35" s="125"/>
      <c r="KKG35" s="117"/>
      <c r="KKK35" s="118"/>
      <c r="KKL35" s="119"/>
      <c r="KKM35" s="120"/>
      <c r="KKN35" s="121"/>
      <c r="KKO35" s="122"/>
      <c r="KKP35" s="123"/>
      <c r="KKR35" s="124"/>
      <c r="KKT35" s="125"/>
      <c r="KKV35" s="117"/>
      <c r="KKZ35" s="118"/>
      <c r="KLA35" s="119"/>
      <c r="KLB35" s="120"/>
      <c r="KLC35" s="121"/>
      <c r="KLD35" s="122"/>
      <c r="KLE35" s="123"/>
      <c r="KLG35" s="124"/>
      <c r="KLI35" s="125"/>
      <c r="KLK35" s="117"/>
      <c r="KLO35" s="118"/>
      <c r="KLP35" s="119"/>
      <c r="KLQ35" s="120"/>
      <c r="KLR35" s="121"/>
      <c r="KLS35" s="122"/>
      <c r="KLT35" s="123"/>
      <c r="KLV35" s="124"/>
      <c r="KLX35" s="125"/>
      <c r="KLZ35" s="117"/>
      <c r="KMD35" s="118"/>
      <c r="KME35" s="119"/>
      <c r="KMF35" s="120"/>
      <c r="KMG35" s="121"/>
      <c r="KMH35" s="122"/>
      <c r="KMI35" s="123"/>
      <c r="KMK35" s="124"/>
      <c r="KMM35" s="125"/>
      <c r="KMO35" s="117"/>
      <c r="KMS35" s="118"/>
      <c r="KMT35" s="119"/>
      <c r="KMU35" s="120"/>
      <c r="KMV35" s="121"/>
      <c r="KMW35" s="122"/>
      <c r="KMX35" s="123"/>
      <c r="KMZ35" s="124"/>
      <c r="KNB35" s="125"/>
      <c r="KND35" s="117"/>
      <c r="KNH35" s="118"/>
      <c r="KNI35" s="119"/>
      <c r="KNJ35" s="120"/>
      <c r="KNK35" s="121"/>
      <c r="KNL35" s="122"/>
      <c r="KNM35" s="123"/>
      <c r="KNO35" s="124"/>
      <c r="KNQ35" s="125"/>
      <c r="KNS35" s="117"/>
      <c r="KNW35" s="118"/>
      <c r="KNX35" s="119"/>
      <c r="KNY35" s="120"/>
      <c r="KNZ35" s="121"/>
      <c r="KOA35" s="122"/>
      <c r="KOB35" s="123"/>
      <c r="KOD35" s="124"/>
      <c r="KOF35" s="125"/>
      <c r="KOH35" s="117"/>
      <c r="KOL35" s="118"/>
      <c r="KOM35" s="119"/>
      <c r="KON35" s="120"/>
      <c r="KOO35" s="121"/>
      <c r="KOP35" s="122"/>
      <c r="KOQ35" s="123"/>
      <c r="KOS35" s="124"/>
      <c r="KOU35" s="125"/>
      <c r="KOW35" s="117"/>
      <c r="KPA35" s="118"/>
      <c r="KPB35" s="119"/>
      <c r="KPC35" s="120"/>
      <c r="KPD35" s="121"/>
      <c r="KPE35" s="122"/>
      <c r="KPF35" s="123"/>
      <c r="KPH35" s="124"/>
      <c r="KPJ35" s="125"/>
      <c r="KPL35" s="117"/>
      <c r="KPP35" s="118"/>
      <c r="KPQ35" s="119"/>
      <c r="KPR35" s="120"/>
      <c r="KPS35" s="121"/>
      <c r="KPT35" s="122"/>
      <c r="KPU35" s="123"/>
      <c r="KPW35" s="124"/>
      <c r="KPY35" s="125"/>
      <c r="KQA35" s="117"/>
      <c r="KQE35" s="118"/>
      <c r="KQF35" s="119"/>
      <c r="KQG35" s="120"/>
      <c r="KQH35" s="121"/>
      <c r="KQI35" s="122"/>
      <c r="KQJ35" s="123"/>
      <c r="KQL35" s="124"/>
      <c r="KQN35" s="125"/>
      <c r="KQP35" s="117"/>
      <c r="KQT35" s="118"/>
      <c r="KQU35" s="119"/>
      <c r="KQV35" s="120"/>
      <c r="KQW35" s="121"/>
      <c r="KQX35" s="122"/>
      <c r="KQY35" s="123"/>
      <c r="KRA35" s="124"/>
      <c r="KRC35" s="125"/>
      <c r="KRE35" s="117"/>
      <c r="KRI35" s="118"/>
      <c r="KRJ35" s="119"/>
      <c r="KRK35" s="120"/>
      <c r="KRL35" s="121"/>
      <c r="KRM35" s="122"/>
      <c r="KRN35" s="123"/>
      <c r="KRP35" s="124"/>
      <c r="KRR35" s="125"/>
      <c r="KRT35" s="117"/>
      <c r="KRX35" s="118"/>
      <c r="KRY35" s="119"/>
      <c r="KRZ35" s="120"/>
      <c r="KSA35" s="121"/>
      <c r="KSB35" s="122"/>
      <c r="KSC35" s="123"/>
      <c r="KSE35" s="124"/>
      <c r="KSG35" s="125"/>
      <c r="KSI35" s="117"/>
      <c r="KSM35" s="118"/>
      <c r="KSN35" s="119"/>
      <c r="KSO35" s="120"/>
      <c r="KSP35" s="121"/>
      <c r="KSQ35" s="122"/>
      <c r="KSR35" s="123"/>
      <c r="KST35" s="124"/>
      <c r="KSV35" s="125"/>
      <c r="KSX35" s="117"/>
      <c r="KTB35" s="118"/>
      <c r="KTC35" s="119"/>
      <c r="KTD35" s="120"/>
      <c r="KTE35" s="121"/>
      <c r="KTF35" s="122"/>
      <c r="KTG35" s="123"/>
      <c r="KTI35" s="124"/>
      <c r="KTK35" s="125"/>
      <c r="KTM35" s="117"/>
      <c r="KTQ35" s="118"/>
      <c r="KTR35" s="119"/>
      <c r="KTS35" s="120"/>
      <c r="KTT35" s="121"/>
      <c r="KTU35" s="122"/>
      <c r="KTV35" s="123"/>
      <c r="KTX35" s="124"/>
      <c r="KTZ35" s="125"/>
      <c r="KUB35" s="117"/>
      <c r="KUF35" s="118"/>
      <c r="KUG35" s="119"/>
      <c r="KUH35" s="120"/>
      <c r="KUI35" s="121"/>
      <c r="KUJ35" s="122"/>
      <c r="KUK35" s="123"/>
      <c r="KUM35" s="124"/>
      <c r="KUO35" s="125"/>
      <c r="KUQ35" s="117"/>
      <c r="KUU35" s="118"/>
      <c r="KUV35" s="119"/>
      <c r="KUW35" s="120"/>
      <c r="KUX35" s="121"/>
      <c r="KUY35" s="122"/>
      <c r="KUZ35" s="123"/>
      <c r="KVB35" s="124"/>
      <c r="KVD35" s="125"/>
      <c r="KVF35" s="117"/>
      <c r="KVJ35" s="118"/>
      <c r="KVK35" s="119"/>
      <c r="KVL35" s="120"/>
      <c r="KVM35" s="121"/>
      <c r="KVN35" s="122"/>
      <c r="KVO35" s="123"/>
      <c r="KVQ35" s="124"/>
      <c r="KVS35" s="125"/>
      <c r="KVU35" s="117"/>
      <c r="KVY35" s="118"/>
      <c r="KVZ35" s="119"/>
      <c r="KWA35" s="120"/>
      <c r="KWB35" s="121"/>
      <c r="KWC35" s="122"/>
      <c r="KWD35" s="123"/>
      <c r="KWF35" s="124"/>
      <c r="KWH35" s="125"/>
      <c r="KWJ35" s="117"/>
      <c r="KWN35" s="118"/>
      <c r="KWO35" s="119"/>
      <c r="KWP35" s="120"/>
      <c r="KWQ35" s="121"/>
      <c r="KWR35" s="122"/>
      <c r="KWS35" s="123"/>
      <c r="KWU35" s="124"/>
      <c r="KWW35" s="125"/>
      <c r="KWY35" s="117"/>
      <c r="KXC35" s="118"/>
      <c r="KXD35" s="119"/>
      <c r="KXE35" s="120"/>
      <c r="KXF35" s="121"/>
      <c r="KXG35" s="122"/>
      <c r="KXH35" s="123"/>
      <c r="KXJ35" s="124"/>
      <c r="KXL35" s="125"/>
      <c r="KXN35" s="117"/>
      <c r="KXR35" s="118"/>
      <c r="KXS35" s="119"/>
      <c r="KXT35" s="120"/>
      <c r="KXU35" s="121"/>
      <c r="KXV35" s="122"/>
      <c r="KXW35" s="123"/>
      <c r="KXY35" s="124"/>
      <c r="KYA35" s="125"/>
      <c r="KYC35" s="117"/>
      <c r="KYG35" s="118"/>
      <c r="KYH35" s="119"/>
      <c r="KYI35" s="120"/>
      <c r="KYJ35" s="121"/>
      <c r="KYK35" s="122"/>
      <c r="KYL35" s="123"/>
      <c r="KYN35" s="124"/>
      <c r="KYP35" s="125"/>
      <c r="KYR35" s="117"/>
      <c r="KYV35" s="118"/>
      <c r="KYW35" s="119"/>
      <c r="KYX35" s="120"/>
      <c r="KYY35" s="121"/>
      <c r="KYZ35" s="122"/>
      <c r="KZA35" s="123"/>
      <c r="KZC35" s="124"/>
      <c r="KZE35" s="125"/>
      <c r="KZG35" s="117"/>
      <c r="KZK35" s="118"/>
      <c r="KZL35" s="119"/>
      <c r="KZM35" s="120"/>
      <c r="KZN35" s="121"/>
      <c r="KZO35" s="122"/>
      <c r="KZP35" s="123"/>
      <c r="KZR35" s="124"/>
      <c r="KZT35" s="125"/>
      <c r="KZV35" s="117"/>
      <c r="KZZ35" s="118"/>
      <c r="LAA35" s="119"/>
      <c r="LAB35" s="120"/>
      <c r="LAC35" s="121"/>
      <c r="LAD35" s="122"/>
      <c r="LAE35" s="123"/>
      <c r="LAG35" s="124"/>
      <c r="LAI35" s="125"/>
      <c r="LAK35" s="117"/>
      <c r="LAO35" s="118"/>
      <c r="LAP35" s="119"/>
      <c r="LAQ35" s="120"/>
      <c r="LAR35" s="121"/>
      <c r="LAS35" s="122"/>
      <c r="LAT35" s="123"/>
      <c r="LAV35" s="124"/>
      <c r="LAX35" s="125"/>
      <c r="LAZ35" s="117"/>
      <c r="LBD35" s="118"/>
      <c r="LBE35" s="119"/>
      <c r="LBF35" s="120"/>
      <c r="LBG35" s="121"/>
      <c r="LBH35" s="122"/>
      <c r="LBI35" s="123"/>
      <c r="LBK35" s="124"/>
      <c r="LBM35" s="125"/>
      <c r="LBO35" s="117"/>
      <c r="LBS35" s="118"/>
      <c r="LBT35" s="119"/>
      <c r="LBU35" s="120"/>
      <c r="LBV35" s="121"/>
      <c r="LBW35" s="122"/>
      <c r="LBX35" s="123"/>
      <c r="LBZ35" s="124"/>
      <c r="LCB35" s="125"/>
      <c r="LCD35" s="117"/>
      <c r="LCH35" s="118"/>
      <c r="LCI35" s="119"/>
      <c r="LCJ35" s="120"/>
      <c r="LCK35" s="121"/>
      <c r="LCL35" s="122"/>
      <c r="LCM35" s="123"/>
      <c r="LCO35" s="124"/>
      <c r="LCQ35" s="125"/>
      <c r="LCS35" s="117"/>
      <c r="LCW35" s="118"/>
      <c r="LCX35" s="119"/>
      <c r="LCY35" s="120"/>
      <c r="LCZ35" s="121"/>
      <c r="LDA35" s="122"/>
      <c r="LDB35" s="123"/>
      <c r="LDD35" s="124"/>
      <c r="LDF35" s="125"/>
      <c r="LDH35" s="117"/>
      <c r="LDL35" s="118"/>
      <c r="LDM35" s="119"/>
      <c r="LDN35" s="120"/>
      <c r="LDO35" s="121"/>
      <c r="LDP35" s="122"/>
      <c r="LDQ35" s="123"/>
      <c r="LDS35" s="124"/>
      <c r="LDU35" s="125"/>
      <c r="LDW35" s="117"/>
      <c r="LEA35" s="118"/>
      <c r="LEB35" s="119"/>
      <c r="LEC35" s="120"/>
      <c r="LED35" s="121"/>
      <c r="LEE35" s="122"/>
      <c r="LEF35" s="123"/>
      <c r="LEH35" s="124"/>
      <c r="LEJ35" s="125"/>
      <c r="LEL35" s="117"/>
      <c r="LEP35" s="118"/>
      <c r="LEQ35" s="119"/>
      <c r="LER35" s="120"/>
      <c r="LES35" s="121"/>
      <c r="LET35" s="122"/>
      <c r="LEU35" s="123"/>
      <c r="LEW35" s="124"/>
      <c r="LEY35" s="125"/>
      <c r="LFA35" s="117"/>
      <c r="LFE35" s="118"/>
      <c r="LFF35" s="119"/>
      <c r="LFG35" s="120"/>
      <c r="LFH35" s="121"/>
      <c r="LFI35" s="122"/>
      <c r="LFJ35" s="123"/>
      <c r="LFL35" s="124"/>
      <c r="LFN35" s="125"/>
      <c r="LFP35" s="117"/>
      <c r="LFT35" s="118"/>
      <c r="LFU35" s="119"/>
      <c r="LFV35" s="120"/>
      <c r="LFW35" s="121"/>
      <c r="LFX35" s="122"/>
      <c r="LFY35" s="123"/>
      <c r="LGA35" s="124"/>
      <c r="LGC35" s="125"/>
      <c r="LGE35" s="117"/>
      <c r="LGI35" s="118"/>
      <c r="LGJ35" s="119"/>
      <c r="LGK35" s="120"/>
      <c r="LGL35" s="121"/>
      <c r="LGM35" s="122"/>
      <c r="LGN35" s="123"/>
      <c r="LGP35" s="124"/>
      <c r="LGR35" s="125"/>
      <c r="LGT35" s="117"/>
      <c r="LGX35" s="118"/>
      <c r="LGY35" s="119"/>
      <c r="LGZ35" s="120"/>
      <c r="LHA35" s="121"/>
      <c r="LHB35" s="122"/>
      <c r="LHC35" s="123"/>
      <c r="LHE35" s="124"/>
      <c r="LHG35" s="125"/>
      <c r="LHI35" s="117"/>
      <c r="LHM35" s="118"/>
      <c r="LHN35" s="119"/>
      <c r="LHO35" s="120"/>
      <c r="LHP35" s="121"/>
      <c r="LHQ35" s="122"/>
      <c r="LHR35" s="123"/>
      <c r="LHT35" s="124"/>
      <c r="LHV35" s="125"/>
      <c r="LHX35" s="117"/>
      <c r="LIB35" s="118"/>
      <c r="LIC35" s="119"/>
      <c r="LID35" s="120"/>
      <c r="LIE35" s="121"/>
      <c r="LIF35" s="122"/>
      <c r="LIG35" s="123"/>
      <c r="LII35" s="124"/>
      <c r="LIK35" s="125"/>
      <c r="LIM35" s="117"/>
      <c r="LIQ35" s="118"/>
      <c r="LIR35" s="119"/>
      <c r="LIS35" s="120"/>
      <c r="LIT35" s="121"/>
      <c r="LIU35" s="122"/>
      <c r="LIV35" s="123"/>
      <c r="LIX35" s="124"/>
      <c r="LIZ35" s="125"/>
      <c r="LJB35" s="117"/>
      <c r="LJF35" s="118"/>
      <c r="LJG35" s="119"/>
      <c r="LJH35" s="120"/>
      <c r="LJI35" s="121"/>
      <c r="LJJ35" s="122"/>
      <c r="LJK35" s="123"/>
      <c r="LJM35" s="124"/>
      <c r="LJO35" s="125"/>
      <c r="LJQ35" s="117"/>
      <c r="LJU35" s="118"/>
      <c r="LJV35" s="119"/>
      <c r="LJW35" s="120"/>
      <c r="LJX35" s="121"/>
      <c r="LJY35" s="122"/>
      <c r="LJZ35" s="123"/>
      <c r="LKB35" s="124"/>
      <c r="LKD35" s="125"/>
      <c r="LKF35" s="117"/>
      <c r="LKJ35" s="118"/>
      <c r="LKK35" s="119"/>
      <c r="LKL35" s="120"/>
      <c r="LKM35" s="121"/>
      <c r="LKN35" s="122"/>
      <c r="LKO35" s="123"/>
      <c r="LKQ35" s="124"/>
      <c r="LKS35" s="125"/>
      <c r="LKU35" s="117"/>
      <c r="LKY35" s="118"/>
      <c r="LKZ35" s="119"/>
      <c r="LLA35" s="120"/>
      <c r="LLB35" s="121"/>
      <c r="LLC35" s="122"/>
      <c r="LLD35" s="123"/>
      <c r="LLF35" s="124"/>
      <c r="LLH35" s="125"/>
      <c r="LLJ35" s="117"/>
      <c r="LLN35" s="118"/>
      <c r="LLO35" s="119"/>
      <c r="LLP35" s="120"/>
      <c r="LLQ35" s="121"/>
      <c r="LLR35" s="122"/>
      <c r="LLS35" s="123"/>
      <c r="LLU35" s="124"/>
      <c r="LLW35" s="125"/>
      <c r="LLY35" s="117"/>
      <c r="LMC35" s="118"/>
      <c r="LMD35" s="119"/>
      <c r="LME35" s="120"/>
      <c r="LMF35" s="121"/>
      <c r="LMG35" s="122"/>
      <c r="LMH35" s="123"/>
      <c r="LMJ35" s="124"/>
      <c r="LML35" s="125"/>
      <c r="LMN35" s="117"/>
      <c r="LMR35" s="118"/>
      <c r="LMS35" s="119"/>
      <c r="LMT35" s="120"/>
      <c r="LMU35" s="121"/>
      <c r="LMV35" s="122"/>
      <c r="LMW35" s="123"/>
      <c r="LMY35" s="124"/>
      <c r="LNA35" s="125"/>
      <c r="LNC35" s="117"/>
      <c r="LNG35" s="118"/>
      <c r="LNH35" s="119"/>
      <c r="LNI35" s="120"/>
      <c r="LNJ35" s="121"/>
      <c r="LNK35" s="122"/>
      <c r="LNL35" s="123"/>
      <c r="LNN35" s="124"/>
      <c r="LNP35" s="125"/>
      <c r="LNR35" s="117"/>
      <c r="LNV35" s="118"/>
      <c r="LNW35" s="119"/>
      <c r="LNX35" s="120"/>
      <c r="LNY35" s="121"/>
      <c r="LNZ35" s="122"/>
      <c r="LOA35" s="123"/>
      <c r="LOC35" s="124"/>
      <c r="LOE35" s="125"/>
      <c r="LOG35" s="117"/>
      <c r="LOK35" s="118"/>
      <c r="LOL35" s="119"/>
      <c r="LOM35" s="120"/>
      <c r="LON35" s="121"/>
      <c r="LOO35" s="122"/>
      <c r="LOP35" s="123"/>
      <c r="LOR35" s="124"/>
      <c r="LOT35" s="125"/>
      <c r="LOV35" s="117"/>
      <c r="LOZ35" s="118"/>
      <c r="LPA35" s="119"/>
      <c r="LPB35" s="120"/>
      <c r="LPC35" s="121"/>
      <c r="LPD35" s="122"/>
      <c r="LPE35" s="123"/>
      <c r="LPG35" s="124"/>
      <c r="LPI35" s="125"/>
      <c r="LPK35" s="117"/>
      <c r="LPO35" s="118"/>
      <c r="LPP35" s="119"/>
      <c r="LPQ35" s="120"/>
      <c r="LPR35" s="121"/>
      <c r="LPS35" s="122"/>
      <c r="LPT35" s="123"/>
      <c r="LPV35" s="124"/>
      <c r="LPX35" s="125"/>
      <c r="LPZ35" s="117"/>
      <c r="LQD35" s="118"/>
      <c r="LQE35" s="119"/>
      <c r="LQF35" s="120"/>
      <c r="LQG35" s="121"/>
      <c r="LQH35" s="122"/>
      <c r="LQI35" s="123"/>
      <c r="LQK35" s="124"/>
      <c r="LQM35" s="125"/>
      <c r="LQO35" s="117"/>
      <c r="LQS35" s="118"/>
      <c r="LQT35" s="119"/>
      <c r="LQU35" s="120"/>
      <c r="LQV35" s="121"/>
      <c r="LQW35" s="122"/>
      <c r="LQX35" s="123"/>
      <c r="LQZ35" s="124"/>
      <c r="LRB35" s="125"/>
      <c r="LRD35" s="117"/>
      <c r="LRH35" s="118"/>
      <c r="LRI35" s="119"/>
      <c r="LRJ35" s="120"/>
      <c r="LRK35" s="121"/>
      <c r="LRL35" s="122"/>
      <c r="LRM35" s="123"/>
      <c r="LRO35" s="124"/>
      <c r="LRQ35" s="125"/>
      <c r="LRS35" s="117"/>
      <c r="LRW35" s="118"/>
      <c r="LRX35" s="119"/>
      <c r="LRY35" s="120"/>
      <c r="LRZ35" s="121"/>
      <c r="LSA35" s="122"/>
      <c r="LSB35" s="123"/>
      <c r="LSD35" s="124"/>
      <c r="LSF35" s="125"/>
      <c r="LSH35" s="117"/>
      <c r="LSL35" s="118"/>
      <c r="LSM35" s="119"/>
      <c r="LSN35" s="120"/>
      <c r="LSO35" s="121"/>
      <c r="LSP35" s="122"/>
      <c r="LSQ35" s="123"/>
      <c r="LSS35" s="124"/>
      <c r="LSU35" s="125"/>
      <c r="LSW35" s="117"/>
      <c r="LTA35" s="118"/>
      <c r="LTB35" s="119"/>
      <c r="LTC35" s="120"/>
      <c r="LTD35" s="121"/>
      <c r="LTE35" s="122"/>
      <c r="LTF35" s="123"/>
      <c r="LTH35" s="124"/>
      <c r="LTJ35" s="125"/>
      <c r="LTL35" s="117"/>
      <c r="LTP35" s="118"/>
      <c r="LTQ35" s="119"/>
      <c r="LTR35" s="120"/>
      <c r="LTS35" s="121"/>
      <c r="LTT35" s="122"/>
      <c r="LTU35" s="123"/>
      <c r="LTW35" s="124"/>
      <c r="LTY35" s="125"/>
      <c r="LUA35" s="117"/>
      <c r="LUE35" s="118"/>
      <c r="LUF35" s="119"/>
      <c r="LUG35" s="120"/>
      <c r="LUH35" s="121"/>
      <c r="LUI35" s="122"/>
      <c r="LUJ35" s="123"/>
      <c r="LUL35" s="124"/>
      <c r="LUN35" s="125"/>
      <c r="LUP35" s="117"/>
      <c r="LUT35" s="118"/>
      <c r="LUU35" s="119"/>
      <c r="LUV35" s="120"/>
      <c r="LUW35" s="121"/>
      <c r="LUX35" s="122"/>
      <c r="LUY35" s="123"/>
      <c r="LVA35" s="124"/>
      <c r="LVC35" s="125"/>
      <c r="LVE35" s="117"/>
      <c r="LVI35" s="118"/>
      <c r="LVJ35" s="119"/>
      <c r="LVK35" s="120"/>
      <c r="LVL35" s="121"/>
      <c r="LVM35" s="122"/>
      <c r="LVN35" s="123"/>
      <c r="LVP35" s="124"/>
      <c r="LVR35" s="125"/>
      <c r="LVT35" s="117"/>
      <c r="LVX35" s="118"/>
      <c r="LVY35" s="119"/>
      <c r="LVZ35" s="120"/>
      <c r="LWA35" s="121"/>
      <c r="LWB35" s="122"/>
      <c r="LWC35" s="123"/>
      <c r="LWE35" s="124"/>
      <c r="LWG35" s="125"/>
      <c r="LWI35" s="117"/>
      <c r="LWM35" s="118"/>
      <c r="LWN35" s="119"/>
      <c r="LWO35" s="120"/>
      <c r="LWP35" s="121"/>
      <c r="LWQ35" s="122"/>
      <c r="LWR35" s="123"/>
      <c r="LWT35" s="124"/>
      <c r="LWV35" s="125"/>
      <c r="LWX35" s="117"/>
      <c r="LXB35" s="118"/>
      <c r="LXC35" s="119"/>
      <c r="LXD35" s="120"/>
      <c r="LXE35" s="121"/>
      <c r="LXF35" s="122"/>
      <c r="LXG35" s="123"/>
      <c r="LXI35" s="124"/>
      <c r="LXK35" s="125"/>
      <c r="LXM35" s="117"/>
      <c r="LXQ35" s="118"/>
      <c r="LXR35" s="119"/>
      <c r="LXS35" s="120"/>
      <c r="LXT35" s="121"/>
      <c r="LXU35" s="122"/>
      <c r="LXV35" s="123"/>
      <c r="LXX35" s="124"/>
      <c r="LXZ35" s="125"/>
      <c r="LYB35" s="117"/>
      <c r="LYF35" s="118"/>
      <c r="LYG35" s="119"/>
      <c r="LYH35" s="120"/>
      <c r="LYI35" s="121"/>
      <c r="LYJ35" s="122"/>
      <c r="LYK35" s="123"/>
      <c r="LYM35" s="124"/>
      <c r="LYO35" s="125"/>
      <c r="LYQ35" s="117"/>
      <c r="LYU35" s="118"/>
      <c r="LYV35" s="119"/>
      <c r="LYW35" s="120"/>
      <c r="LYX35" s="121"/>
      <c r="LYY35" s="122"/>
      <c r="LYZ35" s="123"/>
      <c r="LZB35" s="124"/>
      <c r="LZD35" s="125"/>
      <c r="LZF35" s="117"/>
      <c r="LZJ35" s="118"/>
      <c r="LZK35" s="119"/>
      <c r="LZL35" s="120"/>
      <c r="LZM35" s="121"/>
      <c r="LZN35" s="122"/>
      <c r="LZO35" s="123"/>
      <c r="LZQ35" s="124"/>
      <c r="LZS35" s="125"/>
      <c r="LZU35" s="117"/>
      <c r="LZY35" s="118"/>
      <c r="LZZ35" s="119"/>
      <c r="MAA35" s="120"/>
      <c r="MAB35" s="121"/>
      <c r="MAC35" s="122"/>
      <c r="MAD35" s="123"/>
      <c r="MAF35" s="124"/>
      <c r="MAH35" s="125"/>
      <c r="MAJ35" s="117"/>
      <c r="MAN35" s="118"/>
      <c r="MAO35" s="119"/>
      <c r="MAP35" s="120"/>
      <c r="MAQ35" s="121"/>
      <c r="MAR35" s="122"/>
      <c r="MAS35" s="123"/>
      <c r="MAU35" s="124"/>
      <c r="MAW35" s="125"/>
      <c r="MAY35" s="117"/>
      <c r="MBC35" s="118"/>
      <c r="MBD35" s="119"/>
      <c r="MBE35" s="120"/>
      <c r="MBF35" s="121"/>
      <c r="MBG35" s="122"/>
      <c r="MBH35" s="123"/>
      <c r="MBJ35" s="124"/>
      <c r="MBL35" s="125"/>
      <c r="MBN35" s="117"/>
      <c r="MBR35" s="118"/>
      <c r="MBS35" s="119"/>
      <c r="MBT35" s="120"/>
      <c r="MBU35" s="121"/>
      <c r="MBV35" s="122"/>
      <c r="MBW35" s="123"/>
      <c r="MBY35" s="124"/>
      <c r="MCA35" s="125"/>
      <c r="MCC35" s="117"/>
      <c r="MCG35" s="118"/>
      <c r="MCH35" s="119"/>
      <c r="MCI35" s="120"/>
      <c r="MCJ35" s="121"/>
      <c r="MCK35" s="122"/>
      <c r="MCL35" s="123"/>
      <c r="MCN35" s="124"/>
      <c r="MCP35" s="125"/>
      <c r="MCR35" s="117"/>
      <c r="MCV35" s="118"/>
      <c r="MCW35" s="119"/>
      <c r="MCX35" s="120"/>
      <c r="MCY35" s="121"/>
      <c r="MCZ35" s="122"/>
      <c r="MDA35" s="123"/>
      <c r="MDC35" s="124"/>
      <c r="MDE35" s="125"/>
      <c r="MDG35" s="117"/>
      <c r="MDK35" s="118"/>
      <c r="MDL35" s="119"/>
      <c r="MDM35" s="120"/>
      <c r="MDN35" s="121"/>
      <c r="MDO35" s="122"/>
      <c r="MDP35" s="123"/>
      <c r="MDR35" s="124"/>
      <c r="MDT35" s="125"/>
      <c r="MDV35" s="117"/>
      <c r="MDZ35" s="118"/>
      <c r="MEA35" s="119"/>
      <c r="MEB35" s="120"/>
      <c r="MEC35" s="121"/>
      <c r="MED35" s="122"/>
      <c r="MEE35" s="123"/>
      <c r="MEG35" s="124"/>
      <c r="MEI35" s="125"/>
      <c r="MEK35" s="117"/>
      <c r="MEO35" s="118"/>
      <c r="MEP35" s="119"/>
      <c r="MEQ35" s="120"/>
      <c r="MER35" s="121"/>
      <c r="MES35" s="122"/>
      <c r="MET35" s="123"/>
      <c r="MEV35" s="124"/>
      <c r="MEX35" s="125"/>
      <c r="MEZ35" s="117"/>
      <c r="MFD35" s="118"/>
      <c r="MFE35" s="119"/>
      <c r="MFF35" s="120"/>
      <c r="MFG35" s="121"/>
      <c r="MFH35" s="122"/>
      <c r="MFI35" s="123"/>
      <c r="MFK35" s="124"/>
      <c r="MFM35" s="125"/>
      <c r="MFO35" s="117"/>
      <c r="MFS35" s="118"/>
      <c r="MFT35" s="119"/>
      <c r="MFU35" s="120"/>
      <c r="MFV35" s="121"/>
      <c r="MFW35" s="122"/>
      <c r="MFX35" s="123"/>
      <c r="MFZ35" s="124"/>
      <c r="MGB35" s="125"/>
      <c r="MGD35" s="117"/>
      <c r="MGH35" s="118"/>
      <c r="MGI35" s="119"/>
      <c r="MGJ35" s="120"/>
      <c r="MGK35" s="121"/>
      <c r="MGL35" s="122"/>
      <c r="MGM35" s="123"/>
      <c r="MGO35" s="124"/>
      <c r="MGQ35" s="125"/>
      <c r="MGS35" s="117"/>
      <c r="MGW35" s="118"/>
      <c r="MGX35" s="119"/>
      <c r="MGY35" s="120"/>
      <c r="MGZ35" s="121"/>
      <c r="MHA35" s="122"/>
      <c r="MHB35" s="123"/>
      <c r="MHD35" s="124"/>
      <c r="MHF35" s="125"/>
      <c r="MHH35" s="117"/>
      <c r="MHL35" s="118"/>
      <c r="MHM35" s="119"/>
      <c r="MHN35" s="120"/>
      <c r="MHO35" s="121"/>
      <c r="MHP35" s="122"/>
      <c r="MHQ35" s="123"/>
      <c r="MHS35" s="124"/>
      <c r="MHU35" s="125"/>
      <c r="MHW35" s="117"/>
      <c r="MIA35" s="118"/>
      <c r="MIB35" s="119"/>
      <c r="MIC35" s="120"/>
      <c r="MID35" s="121"/>
      <c r="MIE35" s="122"/>
      <c r="MIF35" s="123"/>
      <c r="MIH35" s="124"/>
      <c r="MIJ35" s="125"/>
      <c r="MIL35" s="117"/>
      <c r="MIP35" s="118"/>
      <c r="MIQ35" s="119"/>
      <c r="MIR35" s="120"/>
      <c r="MIS35" s="121"/>
      <c r="MIT35" s="122"/>
      <c r="MIU35" s="123"/>
      <c r="MIW35" s="124"/>
      <c r="MIY35" s="125"/>
      <c r="MJA35" s="117"/>
      <c r="MJE35" s="118"/>
      <c r="MJF35" s="119"/>
      <c r="MJG35" s="120"/>
      <c r="MJH35" s="121"/>
      <c r="MJI35" s="122"/>
      <c r="MJJ35" s="123"/>
      <c r="MJL35" s="124"/>
      <c r="MJN35" s="125"/>
      <c r="MJP35" s="117"/>
      <c r="MJT35" s="118"/>
      <c r="MJU35" s="119"/>
      <c r="MJV35" s="120"/>
      <c r="MJW35" s="121"/>
      <c r="MJX35" s="122"/>
      <c r="MJY35" s="123"/>
      <c r="MKA35" s="124"/>
      <c r="MKC35" s="125"/>
      <c r="MKE35" s="117"/>
      <c r="MKI35" s="118"/>
      <c r="MKJ35" s="119"/>
      <c r="MKK35" s="120"/>
      <c r="MKL35" s="121"/>
      <c r="MKM35" s="122"/>
      <c r="MKN35" s="123"/>
      <c r="MKP35" s="124"/>
      <c r="MKR35" s="125"/>
      <c r="MKT35" s="117"/>
      <c r="MKX35" s="118"/>
      <c r="MKY35" s="119"/>
      <c r="MKZ35" s="120"/>
      <c r="MLA35" s="121"/>
      <c r="MLB35" s="122"/>
      <c r="MLC35" s="123"/>
      <c r="MLE35" s="124"/>
      <c r="MLG35" s="125"/>
      <c r="MLI35" s="117"/>
      <c r="MLM35" s="118"/>
      <c r="MLN35" s="119"/>
      <c r="MLO35" s="120"/>
      <c r="MLP35" s="121"/>
      <c r="MLQ35" s="122"/>
      <c r="MLR35" s="123"/>
      <c r="MLT35" s="124"/>
      <c r="MLV35" s="125"/>
      <c r="MLX35" s="117"/>
      <c r="MMB35" s="118"/>
      <c r="MMC35" s="119"/>
      <c r="MMD35" s="120"/>
      <c r="MME35" s="121"/>
      <c r="MMF35" s="122"/>
      <c r="MMG35" s="123"/>
      <c r="MMI35" s="124"/>
      <c r="MMK35" s="125"/>
      <c r="MMM35" s="117"/>
      <c r="MMQ35" s="118"/>
      <c r="MMR35" s="119"/>
      <c r="MMS35" s="120"/>
      <c r="MMT35" s="121"/>
      <c r="MMU35" s="122"/>
      <c r="MMV35" s="123"/>
      <c r="MMX35" s="124"/>
      <c r="MMZ35" s="125"/>
      <c r="MNB35" s="117"/>
      <c r="MNF35" s="118"/>
      <c r="MNG35" s="119"/>
      <c r="MNH35" s="120"/>
      <c r="MNI35" s="121"/>
      <c r="MNJ35" s="122"/>
      <c r="MNK35" s="123"/>
      <c r="MNM35" s="124"/>
      <c r="MNO35" s="125"/>
      <c r="MNQ35" s="117"/>
      <c r="MNU35" s="118"/>
      <c r="MNV35" s="119"/>
      <c r="MNW35" s="120"/>
      <c r="MNX35" s="121"/>
      <c r="MNY35" s="122"/>
      <c r="MNZ35" s="123"/>
      <c r="MOB35" s="124"/>
      <c r="MOD35" s="125"/>
      <c r="MOF35" s="117"/>
      <c r="MOJ35" s="118"/>
      <c r="MOK35" s="119"/>
      <c r="MOL35" s="120"/>
      <c r="MOM35" s="121"/>
      <c r="MON35" s="122"/>
      <c r="MOO35" s="123"/>
      <c r="MOQ35" s="124"/>
      <c r="MOS35" s="125"/>
      <c r="MOU35" s="117"/>
      <c r="MOY35" s="118"/>
      <c r="MOZ35" s="119"/>
      <c r="MPA35" s="120"/>
      <c r="MPB35" s="121"/>
      <c r="MPC35" s="122"/>
      <c r="MPD35" s="123"/>
      <c r="MPF35" s="124"/>
      <c r="MPH35" s="125"/>
      <c r="MPJ35" s="117"/>
      <c r="MPN35" s="118"/>
      <c r="MPO35" s="119"/>
      <c r="MPP35" s="120"/>
      <c r="MPQ35" s="121"/>
      <c r="MPR35" s="122"/>
      <c r="MPS35" s="123"/>
      <c r="MPU35" s="124"/>
      <c r="MPW35" s="125"/>
      <c r="MPY35" s="117"/>
      <c r="MQC35" s="118"/>
      <c r="MQD35" s="119"/>
      <c r="MQE35" s="120"/>
      <c r="MQF35" s="121"/>
      <c r="MQG35" s="122"/>
      <c r="MQH35" s="123"/>
      <c r="MQJ35" s="124"/>
      <c r="MQL35" s="125"/>
      <c r="MQN35" s="117"/>
      <c r="MQR35" s="118"/>
      <c r="MQS35" s="119"/>
      <c r="MQT35" s="120"/>
      <c r="MQU35" s="121"/>
      <c r="MQV35" s="122"/>
      <c r="MQW35" s="123"/>
      <c r="MQY35" s="124"/>
      <c r="MRA35" s="125"/>
      <c r="MRC35" s="117"/>
      <c r="MRG35" s="118"/>
      <c r="MRH35" s="119"/>
      <c r="MRI35" s="120"/>
      <c r="MRJ35" s="121"/>
      <c r="MRK35" s="122"/>
      <c r="MRL35" s="123"/>
      <c r="MRN35" s="124"/>
      <c r="MRP35" s="125"/>
      <c r="MRR35" s="117"/>
      <c r="MRV35" s="118"/>
      <c r="MRW35" s="119"/>
      <c r="MRX35" s="120"/>
      <c r="MRY35" s="121"/>
      <c r="MRZ35" s="122"/>
      <c r="MSA35" s="123"/>
      <c r="MSC35" s="124"/>
      <c r="MSE35" s="125"/>
      <c r="MSG35" s="117"/>
      <c r="MSK35" s="118"/>
      <c r="MSL35" s="119"/>
      <c r="MSM35" s="120"/>
      <c r="MSN35" s="121"/>
      <c r="MSO35" s="122"/>
      <c r="MSP35" s="123"/>
      <c r="MSR35" s="124"/>
      <c r="MST35" s="125"/>
      <c r="MSV35" s="117"/>
      <c r="MSZ35" s="118"/>
      <c r="MTA35" s="119"/>
      <c r="MTB35" s="120"/>
      <c r="MTC35" s="121"/>
      <c r="MTD35" s="122"/>
      <c r="MTE35" s="123"/>
      <c r="MTG35" s="124"/>
      <c r="MTI35" s="125"/>
      <c r="MTK35" s="117"/>
      <c r="MTO35" s="118"/>
      <c r="MTP35" s="119"/>
      <c r="MTQ35" s="120"/>
      <c r="MTR35" s="121"/>
      <c r="MTS35" s="122"/>
      <c r="MTT35" s="123"/>
      <c r="MTV35" s="124"/>
      <c r="MTX35" s="125"/>
      <c r="MTZ35" s="117"/>
      <c r="MUD35" s="118"/>
      <c r="MUE35" s="119"/>
      <c r="MUF35" s="120"/>
      <c r="MUG35" s="121"/>
      <c r="MUH35" s="122"/>
      <c r="MUI35" s="123"/>
      <c r="MUK35" s="124"/>
      <c r="MUM35" s="125"/>
      <c r="MUO35" s="117"/>
      <c r="MUS35" s="118"/>
      <c r="MUT35" s="119"/>
      <c r="MUU35" s="120"/>
      <c r="MUV35" s="121"/>
      <c r="MUW35" s="122"/>
      <c r="MUX35" s="123"/>
      <c r="MUZ35" s="124"/>
      <c r="MVB35" s="125"/>
      <c r="MVD35" s="117"/>
      <c r="MVH35" s="118"/>
      <c r="MVI35" s="119"/>
      <c r="MVJ35" s="120"/>
      <c r="MVK35" s="121"/>
      <c r="MVL35" s="122"/>
      <c r="MVM35" s="123"/>
      <c r="MVO35" s="124"/>
      <c r="MVQ35" s="125"/>
      <c r="MVS35" s="117"/>
      <c r="MVW35" s="118"/>
      <c r="MVX35" s="119"/>
      <c r="MVY35" s="120"/>
      <c r="MVZ35" s="121"/>
      <c r="MWA35" s="122"/>
      <c r="MWB35" s="123"/>
      <c r="MWD35" s="124"/>
      <c r="MWF35" s="125"/>
      <c r="MWH35" s="117"/>
      <c r="MWL35" s="118"/>
      <c r="MWM35" s="119"/>
      <c r="MWN35" s="120"/>
      <c r="MWO35" s="121"/>
      <c r="MWP35" s="122"/>
      <c r="MWQ35" s="123"/>
      <c r="MWS35" s="124"/>
      <c r="MWU35" s="125"/>
      <c r="MWW35" s="117"/>
      <c r="MXA35" s="118"/>
      <c r="MXB35" s="119"/>
      <c r="MXC35" s="120"/>
      <c r="MXD35" s="121"/>
      <c r="MXE35" s="122"/>
      <c r="MXF35" s="123"/>
      <c r="MXH35" s="124"/>
      <c r="MXJ35" s="125"/>
      <c r="MXL35" s="117"/>
      <c r="MXP35" s="118"/>
      <c r="MXQ35" s="119"/>
      <c r="MXR35" s="120"/>
      <c r="MXS35" s="121"/>
      <c r="MXT35" s="122"/>
      <c r="MXU35" s="123"/>
      <c r="MXW35" s="124"/>
      <c r="MXY35" s="125"/>
      <c r="MYA35" s="117"/>
      <c r="MYE35" s="118"/>
      <c r="MYF35" s="119"/>
      <c r="MYG35" s="120"/>
      <c r="MYH35" s="121"/>
      <c r="MYI35" s="122"/>
      <c r="MYJ35" s="123"/>
      <c r="MYL35" s="124"/>
      <c r="MYN35" s="125"/>
      <c r="MYP35" s="117"/>
      <c r="MYT35" s="118"/>
      <c r="MYU35" s="119"/>
      <c r="MYV35" s="120"/>
      <c r="MYW35" s="121"/>
      <c r="MYX35" s="122"/>
      <c r="MYY35" s="123"/>
      <c r="MZA35" s="124"/>
      <c r="MZC35" s="125"/>
      <c r="MZE35" s="117"/>
      <c r="MZI35" s="118"/>
      <c r="MZJ35" s="119"/>
      <c r="MZK35" s="120"/>
      <c r="MZL35" s="121"/>
      <c r="MZM35" s="122"/>
      <c r="MZN35" s="123"/>
      <c r="MZP35" s="124"/>
      <c r="MZR35" s="125"/>
      <c r="MZT35" s="117"/>
      <c r="MZX35" s="118"/>
      <c r="MZY35" s="119"/>
      <c r="MZZ35" s="120"/>
      <c r="NAA35" s="121"/>
      <c r="NAB35" s="122"/>
      <c r="NAC35" s="123"/>
      <c r="NAE35" s="124"/>
      <c r="NAG35" s="125"/>
      <c r="NAI35" s="117"/>
      <c r="NAM35" s="118"/>
      <c r="NAN35" s="119"/>
      <c r="NAO35" s="120"/>
      <c r="NAP35" s="121"/>
      <c r="NAQ35" s="122"/>
      <c r="NAR35" s="123"/>
      <c r="NAT35" s="124"/>
      <c r="NAV35" s="125"/>
      <c r="NAX35" s="117"/>
      <c r="NBB35" s="118"/>
      <c r="NBC35" s="119"/>
      <c r="NBD35" s="120"/>
      <c r="NBE35" s="121"/>
      <c r="NBF35" s="122"/>
      <c r="NBG35" s="123"/>
      <c r="NBI35" s="124"/>
      <c r="NBK35" s="125"/>
      <c r="NBM35" s="117"/>
      <c r="NBQ35" s="118"/>
      <c r="NBR35" s="119"/>
      <c r="NBS35" s="120"/>
      <c r="NBT35" s="121"/>
      <c r="NBU35" s="122"/>
      <c r="NBV35" s="123"/>
      <c r="NBX35" s="124"/>
      <c r="NBZ35" s="125"/>
      <c r="NCB35" s="117"/>
      <c r="NCF35" s="118"/>
      <c r="NCG35" s="119"/>
      <c r="NCH35" s="120"/>
      <c r="NCI35" s="121"/>
      <c r="NCJ35" s="122"/>
      <c r="NCK35" s="123"/>
      <c r="NCM35" s="124"/>
      <c r="NCO35" s="125"/>
      <c r="NCQ35" s="117"/>
      <c r="NCU35" s="118"/>
      <c r="NCV35" s="119"/>
      <c r="NCW35" s="120"/>
      <c r="NCX35" s="121"/>
      <c r="NCY35" s="122"/>
      <c r="NCZ35" s="123"/>
      <c r="NDB35" s="124"/>
      <c r="NDD35" s="125"/>
      <c r="NDF35" s="117"/>
      <c r="NDJ35" s="118"/>
      <c r="NDK35" s="119"/>
      <c r="NDL35" s="120"/>
      <c r="NDM35" s="121"/>
      <c r="NDN35" s="122"/>
      <c r="NDO35" s="123"/>
      <c r="NDQ35" s="124"/>
      <c r="NDS35" s="125"/>
      <c r="NDU35" s="117"/>
      <c r="NDY35" s="118"/>
      <c r="NDZ35" s="119"/>
      <c r="NEA35" s="120"/>
      <c r="NEB35" s="121"/>
      <c r="NEC35" s="122"/>
      <c r="NED35" s="123"/>
      <c r="NEF35" s="124"/>
      <c r="NEH35" s="125"/>
      <c r="NEJ35" s="117"/>
      <c r="NEN35" s="118"/>
      <c r="NEO35" s="119"/>
      <c r="NEP35" s="120"/>
      <c r="NEQ35" s="121"/>
      <c r="NER35" s="122"/>
      <c r="NES35" s="123"/>
      <c r="NEU35" s="124"/>
      <c r="NEW35" s="125"/>
      <c r="NEY35" s="117"/>
      <c r="NFC35" s="118"/>
      <c r="NFD35" s="119"/>
      <c r="NFE35" s="120"/>
      <c r="NFF35" s="121"/>
      <c r="NFG35" s="122"/>
      <c r="NFH35" s="123"/>
      <c r="NFJ35" s="124"/>
      <c r="NFL35" s="125"/>
      <c r="NFN35" s="117"/>
      <c r="NFR35" s="118"/>
      <c r="NFS35" s="119"/>
      <c r="NFT35" s="120"/>
      <c r="NFU35" s="121"/>
      <c r="NFV35" s="122"/>
      <c r="NFW35" s="123"/>
      <c r="NFY35" s="124"/>
      <c r="NGA35" s="125"/>
      <c r="NGC35" s="117"/>
      <c r="NGG35" s="118"/>
      <c r="NGH35" s="119"/>
      <c r="NGI35" s="120"/>
      <c r="NGJ35" s="121"/>
      <c r="NGK35" s="122"/>
      <c r="NGL35" s="123"/>
      <c r="NGN35" s="124"/>
      <c r="NGP35" s="125"/>
      <c r="NGR35" s="117"/>
      <c r="NGV35" s="118"/>
      <c r="NGW35" s="119"/>
      <c r="NGX35" s="120"/>
      <c r="NGY35" s="121"/>
      <c r="NGZ35" s="122"/>
      <c r="NHA35" s="123"/>
      <c r="NHC35" s="124"/>
      <c r="NHE35" s="125"/>
      <c r="NHG35" s="117"/>
      <c r="NHK35" s="118"/>
      <c r="NHL35" s="119"/>
      <c r="NHM35" s="120"/>
      <c r="NHN35" s="121"/>
      <c r="NHO35" s="122"/>
      <c r="NHP35" s="123"/>
      <c r="NHR35" s="124"/>
      <c r="NHT35" s="125"/>
      <c r="NHV35" s="117"/>
      <c r="NHZ35" s="118"/>
      <c r="NIA35" s="119"/>
      <c r="NIB35" s="120"/>
      <c r="NIC35" s="121"/>
      <c r="NID35" s="122"/>
      <c r="NIE35" s="123"/>
      <c r="NIG35" s="124"/>
      <c r="NII35" s="125"/>
      <c r="NIK35" s="117"/>
      <c r="NIO35" s="118"/>
      <c r="NIP35" s="119"/>
      <c r="NIQ35" s="120"/>
      <c r="NIR35" s="121"/>
      <c r="NIS35" s="122"/>
      <c r="NIT35" s="123"/>
      <c r="NIV35" s="124"/>
      <c r="NIX35" s="125"/>
      <c r="NIZ35" s="117"/>
      <c r="NJD35" s="118"/>
      <c r="NJE35" s="119"/>
      <c r="NJF35" s="120"/>
      <c r="NJG35" s="121"/>
      <c r="NJH35" s="122"/>
      <c r="NJI35" s="123"/>
      <c r="NJK35" s="124"/>
      <c r="NJM35" s="125"/>
      <c r="NJO35" s="117"/>
      <c r="NJS35" s="118"/>
      <c r="NJT35" s="119"/>
      <c r="NJU35" s="120"/>
      <c r="NJV35" s="121"/>
      <c r="NJW35" s="122"/>
      <c r="NJX35" s="123"/>
      <c r="NJZ35" s="124"/>
      <c r="NKB35" s="125"/>
      <c r="NKD35" s="117"/>
      <c r="NKH35" s="118"/>
      <c r="NKI35" s="119"/>
      <c r="NKJ35" s="120"/>
      <c r="NKK35" s="121"/>
      <c r="NKL35" s="122"/>
      <c r="NKM35" s="123"/>
      <c r="NKO35" s="124"/>
      <c r="NKQ35" s="125"/>
      <c r="NKS35" s="117"/>
      <c r="NKW35" s="118"/>
      <c r="NKX35" s="119"/>
      <c r="NKY35" s="120"/>
      <c r="NKZ35" s="121"/>
      <c r="NLA35" s="122"/>
      <c r="NLB35" s="123"/>
      <c r="NLD35" s="124"/>
      <c r="NLF35" s="125"/>
      <c r="NLH35" s="117"/>
      <c r="NLL35" s="118"/>
      <c r="NLM35" s="119"/>
      <c r="NLN35" s="120"/>
      <c r="NLO35" s="121"/>
      <c r="NLP35" s="122"/>
      <c r="NLQ35" s="123"/>
      <c r="NLS35" s="124"/>
      <c r="NLU35" s="125"/>
      <c r="NLW35" s="117"/>
      <c r="NMA35" s="118"/>
      <c r="NMB35" s="119"/>
      <c r="NMC35" s="120"/>
      <c r="NMD35" s="121"/>
      <c r="NME35" s="122"/>
      <c r="NMF35" s="123"/>
      <c r="NMH35" s="124"/>
      <c r="NMJ35" s="125"/>
      <c r="NML35" s="117"/>
      <c r="NMP35" s="118"/>
      <c r="NMQ35" s="119"/>
      <c r="NMR35" s="120"/>
      <c r="NMS35" s="121"/>
      <c r="NMT35" s="122"/>
      <c r="NMU35" s="123"/>
      <c r="NMW35" s="124"/>
      <c r="NMY35" s="125"/>
      <c r="NNA35" s="117"/>
      <c r="NNE35" s="118"/>
      <c r="NNF35" s="119"/>
      <c r="NNG35" s="120"/>
      <c r="NNH35" s="121"/>
      <c r="NNI35" s="122"/>
      <c r="NNJ35" s="123"/>
      <c r="NNL35" s="124"/>
      <c r="NNN35" s="125"/>
      <c r="NNP35" s="117"/>
      <c r="NNT35" s="118"/>
      <c r="NNU35" s="119"/>
      <c r="NNV35" s="120"/>
      <c r="NNW35" s="121"/>
      <c r="NNX35" s="122"/>
      <c r="NNY35" s="123"/>
      <c r="NOA35" s="124"/>
      <c r="NOC35" s="125"/>
      <c r="NOE35" s="117"/>
      <c r="NOI35" s="118"/>
      <c r="NOJ35" s="119"/>
      <c r="NOK35" s="120"/>
      <c r="NOL35" s="121"/>
      <c r="NOM35" s="122"/>
      <c r="NON35" s="123"/>
      <c r="NOP35" s="124"/>
      <c r="NOR35" s="125"/>
      <c r="NOT35" s="117"/>
      <c r="NOX35" s="118"/>
      <c r="NOY35" s="119"/>
      <c r="NOZ35" s="120"/>
      <c r="NPA35" s="121"/>
      <c r="NPB35" s="122"/>
      <c r="NPC35" s="123"/>
      <c r="NPE35" s="124"/>
      <c r="NPG35" s="125"/>
      <c r="NPI35" s="117"/>
      <c r="NPM35" s="118"/>
      <c r="NPN35" s="119"/>
      <c r="NPO35" s="120"/>
      <c r="NPP35" s="121"/>
      <c r="NPQ35" s="122"/>
      <c r="NPR35" s="123"/>
      <c r="NPT35" s="124"/>
      <c r="NPV35" s="125"/>
      <c r="NPX35" s="117"/>
      <c r="NQB35" s="118"/>
      <c r="NQC35" s="119"/>
      <c r="NQD35" s="120"/>
      <c r="NQE35" s="121"/>
      <c r="NQF35" s="122"/>
      <c r="NQG35" s="123"/>
      <c r="NQI35" s="124"/>
      <c r="NQK35" s="125"/>
      <c r="NQM35" s="117"/>
      <c r="NQQ35" s="118"/>
      <c r="NQR35" s="119"/>
      <c r="NQS35" s="120"/>
      <c r="NQT35" s="121"/>
      <c r="NQU35" s="122"/>
      <c r="NQV35" s="123"/>
      <c r="NQX35" s="124"/>
      <c r="NQZ35" s="125"/>
      <c r="NRB35" s="117"/>
      <c r="NRF35" s="118"/>
      <c r="NRG35" s="119"/>
      <c r="NRH35" s="120"/>
      <c r="NRI35" s="121"/>
      <c r="NRJ35" s="122"/>
      <c r="NRK35" s="123"/>
      <c r="NRM35" s="124"/>
      <c r="NRO35" s="125"/>
      <c r="NRQ35" s="117"/>
      <c r="NRU35" s="118"/>
      <c r="NRV35" s="119"/>
      <c r="NRW35" s="120"/>
      <c r="NRX35" s="121"/>
      <c r="NRY35" s="122"/>
      <c r="NRZ35" s="123"/>
      <c r="NSB35" s="124"/>
      <c r="NSD35" s="125"/>
      <c r="NSF35" s="117"/>
      <c r="NSJ35" s="118"/>
      <c r="NSK35" s="119"/>
      <c r="NSL35" s="120"/>
      <c r="NSM35" s="121"/>
      <c r="NSN35" s="122"/>
      <c r="NSO35" s="123"/>
      <c r="NSQ35" s="124"/>
      <c r="NSS35" s="125"/>
      <c r="NSU35" s="117"/>
      <c r="NSY35" s="118"/>
      <c r="NSZ35" s="119"/>
      <c r="NTA35" s="120"/>
      <c r="NTB35" s="121"/>
      <c r="NTC35" s="122"/>
      <c r="NTD35" s="123"/>
      <c r="NTF35" s="124"/>
      <c r="NTH35" s="125"/>
      <c r="NTJ35" s="117"/>
      <c r="NTN35" s="118"/>
      <c r="NTO35" s="119"/>
      <c r="NTP35" s="120"/>
      <c r="NTQ35" s="121"/>
      <c r="NTR35" s="122"/>
      <c r="NTS35" s="123"/>
      <c r="NTU35" s="124"/>
      <c r="NTW35" s="125"/>
      <c r="NTY35" s="117"/>
      <c r="NUC35" s="118"/>
      <c r="NUD35" s="119"/>
      <c r="NUE35" s="120"/>
      <c r="NUF35" s="121"/>
      <c r="NUG35" s="122"/>
      <c r="NUH35" s="123"/>
      <c r="NUJ35" s="124"/>
      <c r="NUL35" s="125"/>
      <c r="NUN35" s="117"/>
      <c r="NUR35" s="118"/>
      <c r="NUS35" s="119"/>
      <c r="NUT35" s="120"/>
      <c r="NUU35" s="121"/>
      <c r="NUV35" s="122"/>
      <c r="NUW35" s="123"/>
      <c r="NUY35" s="124"/>
      <c r="NVA35" s="125"/>
      <c r="NVC35" s="117"/>
      <c r="NVG35" s="118"/>
      <c r="NVH35" s="119"/>
      <c r="NVI35" s="120"/>
      <c r="NVJ35" s="121"/>
      <c r="NVK35" s="122"/>
      <c r="NVL35" s="123"/>
      <c r="NVN35" s="124"/>
      <c r="NVP35" s="125"/>
      <c r="NVR35" s="117"/>
      <c r="NVV35" s="118"/>
      <c r="NVW35" s="119"/>
      <c r="NVX35" s="120"/>
      <c r="NVY35" s="121"/>
      <c r="NVZ35" s="122"/>
      <c r="NWA35" s="123"/>
      <c r="NWC35" s="124"/>
      <c r="NWE35" s="125"/>
      <c r="NWG35" s="117"/>
      <c r="NWK35" s="118"/>
      <c r="NWL35" s="119"/>
      <c r="NWM35" s="120"/>
      <c r="NWN35" s="121"/>
      <c r="NWO35" s="122"/>
      <c r="NWP35" s="123"/>
      <c r="NWR35" s="124"/>
      <c r="NWT35" s="125"/>
      <c r="NWV35" s="117"/>
      <c r="NWZ35" s="118"/>
      <c r="NXA35" s="119"/>
      <c r="NXB35" s="120"/>
      <c r="NXC35" s="121"/>
      <c r="NXD35" s="122"/>
      <c r="NXE35" s="123"/>
      <c r="NXG35" s="124"/>
      <c r="NXI35" s="125"/>
      <c r="NXK35" s="117"/>
      <c r="NXO35" s="118"/>
      <c r="NXP35" s="119"/>
      <c r="NXQ35" s="120"/>
      <c r="NXR35" s="121"/>
      <c r="NXS35" s="122"/>
      <c r="NXT35" s="123"/>
      <c r="NXV35" s="124"/>
      <c r="NXX35" s="125"/>
      <c r="NXZ35" s="117"/>
      <c r="NYD35" s="118"/>
      <c r="NYE35" s="119"/>
      <c r="NYF35" s="120"/>
      <c r="NYG35" s="121"/>
      <c r="NYH35" s="122"/>
      <c r="NYI35" s="123"/>
      <c r="NYK35" s="124"/>
      <c r="NYM35" s="125"/>
      <c r="NYO35" s="117"/>
      <c r="NYS35" s="118"/>
      <c r="NYT35" s="119"/>
      <c r="NYU35" s="120"/>
      <c r="NYV35" s="121"/>
      <c r="NYW35" s="122"/>
      <c r="NYX35" s="123"/>
      <c r="NYZ35" s="124"/>
      <c r="NZB35" s="125"/>
      <c r="NZD35" s="117"/>
      <c r="NZH35" s="118"/>
      <c r="NZI35" s="119"/>
      <c r="NZJ35" s="120"/>
      <c r="NZK35" s="121"/>
      <c r="NZL35" s="122"/>
      <c r="NZM35" s="123"/>
      <c r="NZO35" s="124"/>
      <c r="NZQ35" s="125"/>
      <c r="NZS35" s="117"/>
      <c r="NZW35" s="118"/>
      <c r="NZX35" s="119"/>
      <c r="NZY35" s="120"/>
      <c r="NZZ35" s="121"/>
      <c r="OAA35" s="122"/>
      <c r="OAB35" s="123"/>
      <c r="OAD35" s="124"/>
      <c r="OAF35" s="125"/>
      <c r="OAH35" s="117"/>
      <c r="OAL35" s="118"/>
      <c r="OAM35" s="119"/>
      <c r="OAN35" s="120"/>
      <c r="OAO35" s="121"/>
      <c r="OAP35" s="122"/>
      <c r="OAQ35" s="123"/>
      <c r="OAS35" s="124"/>
      <c r="OAU35" s="125"/>
      <c r="OAW35" s="117"/>
      <c r="OBA35" s="118"/>
      <c r="OBB35" s="119"/>
      <c r="OBC35" s="120"/>
      <c r="OBD35" s="121"/>
      <c r="OBE35" s="122"/>
      <c r="OBF35" s="123"/>
      <c r="OBH35" s="124"/>
      <c r="OBJ35" s="125"/>
      <c r="OBL35" s="117"/>
      <c r="OBP35" s="118"/>
      <c r="OBQ35" s="119"/>
      <c r="OBR35" s="120"/>
      <c r="OBS35" s="121"/>
      <c r="OBT35" s="122"/>
      <c r="OBU35" s="123"/>
      <c r="OBW35" s="124"/>
      <c r="OBY35" s="125"/>
      <c r="OCA35" s="117"/>
      <c r="OCE35" s="118"/>
      <c r="OCF35" s="119"/>
      <c r="OCG35" s="120"/>
      <c r="OCH35" s="121"/>
      <c r="OCI35" s="122"/>
      <c r="OCJ35" s="123"/>
      <c r="OCL35" s="124"/>
      <c r="OCN35" s="125"/>
      <c r="OCP35" s="117"/>
      <c r="OCT35" s="118"/>
      <c r="OCU35" s="119"/>
      <c r="OCV35" s="120"/>
      <c r="OCW35" s="121"/>
      <c r="OCX35" s="122"/>
      <c r="OCY35" s="123"/>
      <c r="ODA35" s="124"/>
      <c r="ODC35" s="125"/>
      <c r="ODE35" s="117"/>
      <c r="ODI35" s="118"/>
      <c r="ODJ35" s="119"/>
      <c r="ODK35" s="120"/>
      <c r="ODL35" s="121"/>
      <c r="ODM35" s="122"/>
      <c r="ODN35" s="123"/>
      <c r="ODP35" s="124"/>
      <c r="ODR35" s="125"/>
      <c r="ODT35" s="117"/>
      <c r="ODX35" s="118"/>
      <c r="ODY35" s="119"/>
      <c r="ODZ35" s="120"/>
      <c r="OEA35" s="121"/>
      <c r="OEB35" s="122"/>
      <c r="OEC35" s="123"/>
      <c r="OEE35" s="124"/>
      <c r="OEG35" s="125"/>
      <c r="OEI35" s="117"/>
      <c r="OEM35" s="118"/>
      <c r="OEN35" s="119"/>
      <c r="OEO35" s="120"/>
      <c r="OEP35" s="121"/>
      <c r="OEQ35" s="122"/>
      <c r="OER35" s="123"/>
      <c r="OET35" s="124"/>
      <c r="OEV35" s="125"/>
      <c r="OEX35" s="117"/>
      <c r="OFB35" s="118"/>
      <c r="OFC35" s="119"/>
      <c r="OFD35" s="120"/>
      <c r="OFE35" s="121"/>
      <c r="OFF35" s="122"/>
      <c r="OFG35" s="123"/>
      <c r="OFI35" s="124"/>
      <c r="OFK35" s="125"/>
      <c r="OFM35" s="117"/>
      <c r="OFQ35" s="118"/>
      <c r="OFR35" s="119"/>
      <c r="OFS35" s="120"/>
      <c r="OFT35" s="121"/>
      <c r="OFU35" s="122"/>
      <c r="OFV35" s="123"/>
      <c r="OFX35" s="124"/>
      <c r="OFZ35" s="125"/>
      <c r="OGB35" s="117"/>
      <c r="OGF35" s="118"/>
      <c r="OGG35" s="119"/>
      <c r="OGH35" s="120"/>
      <c r="OGI35" s="121"/>
      <c r="OGJ35" s="122"/>
      <c r="OGK35" s="123"/>
      <c r="OGM35" s="124"/>
      <c r="OGO35" s="125"/>
      <c r="OGQ35" s="117"/>
      <c r="OGU35" s="118"/>
      <c r="OGV35" s="119"/>
      <c r="OGW35" s="120"/>
      <c r="OGX35" s="121"/>
      <c r="OGY35" s="122"/>
      <c r="OGZ35" s="123"/>
      <c r="OHB35" s="124"/>
      <c r="OHD35" s="125"/>
      <c r="OHF35" s="117"/>
      <c r="OHJ35" s="118"/>
      <c r="OHK35" s="119"/>
      <c r="OHL35" s="120"/>
      <c r="OHM35" s="121"/>
      <c r="OHN35" s="122"/>
      <c r="OHO35" s="123"/>
      <c r="OHQ35" s="124"/>
      <c r="OHS35" s="125"/>
      <c r="OHU35" s="117"/>
      <c r="OHY35" s="118"/>
      <c r="OHZ35" s="119"/>
      <c r="OIA35" s="120"/>
      <c r="OIB35" s="121"/>
      <c r="OIC35" s="122"/>
      <c r="OID35" s="123"/>
      <c r="OIF35" s="124"/>
      <c r="OIH35" s="125"/>
      <c r="OIJ35" s="117"/>
      <c r="OIN35" s="118"/>
      <c r="OIO35" s="119"/>
      <c r="OIP35" s="120"/>
      <c r="OIQ35" s="121"/>
      <c r="OIR35" s="122"/>
      <c r="OIS35" s="123"/>
      <c r="OIU35" s="124"/>
      <c r="OIW35" s="125"/>
      <c r="OIY35" s="117"/>
      <c r="OJC35" s="118"/>
      <c r="OJD35" s="119"/>
      <c r="OJE35" s="120"/>
      <c r="OJF35" s="121"/>
      <c r="OJG35" s="122"/>
      <c r="OJH35" s="123"/>
      <c r="OJJ35" s="124"/>
      <c r="OJL35" s="125"/>
      <c r="OJN35" s="117"/>
      <c r="OJR35" s="118"/>
      <c r="OJS35" s="119"/>
      <c r="OJT35" s="120"/>
      <c r="OJU35" s="121"/>
      <c r="OJV35" s="122"/>
      <c r="OJW35" s="123"/>
      <c r="OJY35" s="124"/>
      <c r="OKA35" s="125"/>
      <c r="OKC35" s="117"/>
      <c r="OKG35" s="118"/>
      <c r="OKH35" s="119"/>
      <c r="OKI35" s="120"/>
      <c r="OKJ35" s="121"/>
      <c r="OKK35" s="122"/>
      <c r="OKL35" s="123"/>
      <c r="OKN35" s="124"/>
      <c r="OKP35" s="125"/>
      <c r="OKR35" s="117"/>
      <c r="OKV35" s="118"/>
      <c r="OKW35" s="119"/>
      <c r="OKX35" s="120"/>
      <c r="OKY35" s="121"/>
      <c r="OKZ35" s="122"/>
      <c r="OLA35" s="123"/>
      <c r="OLC35" s="124"/>
      <c r="OLE35" s="125"/>
      <c r="OLG35" s="117"/>
      <c r="OLK35" s="118"/>
      <c r="OLL35" s="119"/>
      <c r="OLM35" s="120"/>
      <c r="OLN35" s="121"/>
      <c r="OLO35" s="122"/>
      <c r="OLP35" s="123"/>
      <c r="OLR35" s="124"/>
      <c r="OLT35" s="125"/>
      <c r="OLV35" s="117"/>
      <c r="OLZ35" s="118"/>
      <c r="OMA35" s="119"/>
      <c r="OMB35" s="120"/>
      <c r="OMC35" s="121"/>
      <c r="OMD35" s="122"/>
      <c r="OME35" s="123"/>
      <c r="OMG35" s="124"/>
      <c r="OMI35" s="125"/>
      <c r="OMK35" s="117"/>
      <c r="OMO35" s="118"/>
      <c r="OMP35" s="119"/>
      <c r="OMQ35" s="120"/>
      <c r="OMR35" s="121"/>
      <c r="OMS35" s="122"/>
      <c r="OMT35" s="123"/>
      <c r="OMV35" s="124"/>
      <c r="OMX35" s="125"/>
      <c r="OMZ35" s="117"/>
      <c r="OND35" s="118"/>
      <c r="ONE35" s="119"/>
      <c r="ONF35" s="120"/>
      <c r="ONG35" s="121"/>
      <c r="ONH35" s="122"/>
      <c r="ONI35" s="123"/>
      <c r="ONK35" s="124"/>
      <c r="ONM35" s="125"/>
      <c r="ONO35" s="117"/>
      <c r="ONS35" s="118"/>
      <c r="ONT35" s="119"/>
      <c r="ONU35" s="120"/>
      <c r="ONV35" s="121"/>
      <c r="ONW35" s="122"/>
      <c r="ONX35" s="123"/>
      <c r="ONZ35" s="124"/>
      <c r="OOB35" s="125"/>
      <c r="OOD35" s="117"/>
      <c r="OOH35" s="118"/>
      <c r="OOI35" s="119"/>
      <c r="OOJ35" s="120"/>
      <c r="OOK35" s="121"/>
      <c r="OOL35" s="122"/>
      <c r="OOM35" s="123"/>
      <c r="OOO35" s="124"/>
      <c r="OOQ35" s="125"/>
      <c r="OOS35" s="117"/>
      <c r="OOW35" s="118"/>
      <c r="OOX35" s="119"/>
      <c r="OOY35" s="120"/>
      <c r="OOZ35" s="121"/>
      <c r="OPA35" s="122"/>
      <c r="OPB35" s="123"/>
      <c r="OPD35" s="124"/>
      <c r="OPF35" s="125"/>
      <c r="OPH35" s="117"/>
      <c r="OPL35" s="118"/>
      <c r="OPM35" s="119"/>
      <c r="OPN35" s="120"/>
      <c r="OPO35" s="121"/>
      <c r="OPP35" s="122"/>
      <c r="OPQ35" s="123"/>
      <c r="OPS35" s="124"/>
      <c r="OPU35" s="125"/>
      <c r="OPW35" s="117"/>
      <c r="OQA35" s="118"/>
      <c r="OQB35" s="119"/>
      <c r="OQC35" s="120"/>
      <c r="OQD35" s="121"/>
      <c r="OQE35" s="122"/>
      <c r="OQF35" s="123"/>
      <c r="OQH35" s="124"/>
      <c r="OQJ35" s="125"/>
      <c r="OQL35" s="117"/>
      <c r="OQP35" s="118"/>
      <c r="OQQ35" s="119"/>
      <c r="OQR35" s="120"/>
      <c r="OQS35" s="121"/>
      <c r="OQT35" s="122"/>
      <c r="OQU35" s="123"/>
      <c r="OQW35" s="124"/>
      <c r="OQY35" s="125"/>
      <c r="ORA35" s="117"/>
      <c r="ORE35" s="118"/>
      <c r="ORF35" s="119"/>
      <c r="ORG35" s="120"/>
      <c r="ORH35" s="121"/>
      <c r="ORI35" s="122"/>
      <c r="ORJ35" s="123"/>
      <c r="ORL35" s="124"/>
      <c r="ORN35" s="125"/>
      <c r="ORP35" s="117"/>
      <c r="ORT35" s="118"/>
      <c r="ORU35" s="119"/>
      <c r="ORV35" s="120"/>
      <c r="ORW35" s="121"/>
      <c r="ORX35" s="122"/>
      <c r="ORY35" s="123"/>
      <c r="OSA35" s="124"/>
      <c r="OSC35" s="125"/>
      <c r="OSE35" s="117"/>
      <c r="OSI35" s="118"/>
      <c r="OSJ35" s="119"/>
      <c r="OSK35" s="120"/>
      <c r="OSL35" s="121"/>
      <c r="OSM35" s="122"/>
      <c r="OSN35" s="123"/>
      <c r="OSP35" s="124"/>
      <c r="OSR35" s="125"/>
      <c r="OST35" s="117"/>
      <c r="OSX35" s="118"/>
      <c r="OSY35" s="119"/>
      <c r="OSZ35" s="120"/>
      <c r="OTA35" s="121"/>
      <c r="OTB35" s="122"/>
      <c r="OTC35" s="123"/>
      <c r="OTE35" s="124"/>
      <c r="OTG35" s="125"/>
      <c r="OTI35" s="117"/>
      <c r="OTM35" s="118"/>
      <c r="OTN35" s="119"/>
      <c r="OTO35" s="120"/>
      <c r="OTP35" s="121"/>
      <c r="OTQ35" s="122"/>
      <c r="OTR35" s="123"/>
      <c r="OTT35" s="124"/>
      <c r="OTV35" s="125"/>
      <c r="OTX35" s="117"/>
      <c r="OUB35" s="118"/>
      <c r="OUC35" s="119"/>
      <c r="OUD35" s="120"/>
      <c r="OUE35" s="121"/>
      <c r="OUF35" s="122"/>
      <c r="OUG35" s="123"/>
      <c r="OUI35" s="124"/>
      <c r="OUK35" s="125"/>
      <c r="OUM35" s="117"/>
      <c r="OUQ35" s="118"/>
      <c r="OUR35" s="119"/>
      <c r="OUS35" s="120"/>
      <c r="OUT35" s="121"/>
      <c r="OUU35" s="122"/>
      <c r="OUV35" s="123"/>
      <c r="OUX35" s="124"/>
      <c r="OUZ35" s="125"/>
      <c r="OVB35" s="117"/>
      <c r="OVF35" s="118"/>
      <c r="OVG35" s="119"/>
      <c r="OVH35" s="120"/>
      <c r="OVI35" s="121"/>
      <c r="OVJ35" s="122"/>
      <c r="OVK35" s="123"/>
      <c r="OVM35" s="124"/>
      <c r="OVO35" s="125"/>
      <c r="OVQ35" s="117"/>
      <c r="OVU35" s="118"/>
      <c r="OVV35" s="119"/>
      <c r="OVW35" s="120"/>
      <c r="OVX35" s="121"/>
      <c r="OVY35" s="122"/>
      <c r="OVZ35" s="123"/>
      <c r="OWB35" s="124"/>
      <c r="OWD35" s="125"/>
      <c r="OWF35" s="117"/>
      <c r="OWJ35" s="118"/>
      <c r="OWK35" s="119"/>
      <c r="OWL35" s="120"/>
      <c r="OWM35" s="121"/>
      <c r="OWN35" s="122"/>
      <c r="OWO35" s="123"/>
      <c r="OWQ35" s="124"/>
      <c r="OWS35" s="125"/>
      <c r="OWU35" s="117"/>
      <c r="OWY35" s="118"/>
      <c r="OWZ35" s="119"/>
      <c r="OXA35" s="120"/>
      <c r="OXB35" s="121"/>
      <c r="OXC35" s="122"/>
      <c r="OXD35" s="123"/>
      <c r="OXF35" s="124"/>
      <c r="OXH35" s="125"/>
      <c r="OXJ35" s="117"/>
      <c r="OXN35" s="118"/>
      <c r="OXO35" s="119"/>
      <c r="OXP35" s="120"/>
      <c r="OXQ35" s="121"/>
      <c r="OXR35" s="122"/>
      <c r="OXS35" s="123"/>
      <c r="OXU35" s="124"/>
      <c r="OXW35" s="125"/>
      <c r="OXY35" s="117"/>
      <c r="OYC35" s="118"/>
      <c r="OYD35" s="119"/>
      <c r="OYE35" s="120"/>
      <c r="OYF35" s="121"/>
      <c r="OYG35" s="122"/>
      <c r="OYH35" s="123"/>
      <c r="OYJ35" s="124"/>
      <c r="OYL35" s="125"/>
      <c r="OYN35" s="117"/>
      <c r="OYR35" s="118"/>
      <c r="OYS35" s="119"/>
      <c r="OYT35" s="120"/>
      <c r="OYU35" s="121"/>
      <c r="OYV35" s="122"/>
      <c r="OYW35" s="123"/>
      <c r="OYY35" s="124"/>
      <c r="OZA35" s="125"/>
      <c r="OZC35" s="117"/>
      <c r="OZG35" s="118"/>
      <c r="OZH35" s="119"/>
      <c r="OZI35" s="120"/>
      <c r="OZJ35" s="121"/>
      <c r="OZK35" s="122"/>
      <c r="OZL35" s="123"/>
      <c r="OZN35" s="124"/>
      <c r="OZP35" s="125"/>
      <c r="OZR35" s="117"/>
      <c r="OZV35" s="118"/>
      <c r="OZW35" s="119"/>
      <c r="OZX35" s="120"/>
      <c r="OZY35" s="121"/>
      <c r="OZZ35" s="122"/>
      <c r="PAA35" s="123"/>
      <c r="PAC35" s="124"/>
      <c r="PAE35" s="125"/>
      <c r="PAG35" s="117"/>
      <c r="PAK35" s="118"/>
      <c r="PAL35" s="119"/>
      <c r="PAM35" s="120"/>
      <c r="PAN35" s="121"/>
      <c r="PAO35" s="122"/>
      <c r="PAP35" s="123"/>
      <c r="PAR35" s="124"/>
      <c r="PAT35" s="125"/>
      <c r="PAV35" s="117"/>
      <c r="PAZ35" s="118"/>
      <c r="PBA35" s="119"/>
      <c r="PBB35" s="120"/>
      <c r="PBC35" s="121"/>
      <c r="PBD35" s="122"/>
      <c r="PBE35" s="123"/>
      <c r="PBG35" s="124"/>
      <c r="PBI35" s="125"/>
      <c r="PBK35" s="117"/>
      <c r="PBO35" s="118"/>
      <c r="PBP35" s="119"/>
      <c r="PBQ35" s="120"/>
      <c r="PBR35" s="121"/>
      <c r="PBS35" s="122"/>
      <c r="PBT35" s="123"/>
      <c r="PBV35" s="124"/>
      <c r="PBX35" s="125"/>
      <c r="PBZ35" s="117"/>
      <c r="PCD35" s="118"/>
      <c r="PCE35" s="119"/>
      <c r="PCF35" s="120"/>
      <c r="PCG35" s="121"/>
      <c r="PCH35" s="122"/>
      <c r="PCI35" s="123"/>
      <c r="PCK35" s="124"/>
      <c r="PCM35" s="125"/>
      <c r="PCO35" s="117"/>
      <c r="PCS35" s="118"/>
      <c r="PCT35" s="119"/>
      <c r="PCU35" s="120"/>
      <c r="PCV35" s="121"/>
      <c r="PCW35" s="122"/>
      <c r="PCX35" s="123"/>
      <c r="PCZ35" s="124"/>
      <c r="PDB35" s="125"/>
      <c r="PDD35" s="117"/>
      <c r="PDH35" s="118"/>
      <c r="PDI35" s="119"/>
      <c r="PDJ35" s="120"/>
      <c r="PDK35" s="121"/>
      <c r="PDL35" s="122"/>
      <c r="PDM35" s="123"/>
      <c r="PDO35" s="124"/>
      <c r="PDQ35" s="125"/>
      <c r="PDS35" s="117"/>
      <c r="PDW35" s="118"/>
      <c r="PDX35" s="119"/>
      <c r="PDY35" s="120"/>
      <c r="PDZ35" s="121"/>
      <c r="PEA35" s="122"/>
      <c r="PEB35" s="123"/>
      <c r="PED35" s="124"/>
      <c r="PEF35" s="125"/>
      <c r="PEH35" s="117"/>
      <c r="PEL35" s="118"/>
      <c r="PEM35" s="119"/>
      <c r="PEN35" s="120"/>
      <c r="PEO35" s="121"/>
      <c r="PEP35" s="122"/>
      <c r="PEQ35" s="123"/>
      <c r="PES35" s="124"/>
      <c r="PEU35" s="125"/>
      <c r="PEW35" s="117"/>
      <c r="PFA35" s="118"/>
      <c r="PFB35" s="119"/>
      <c r="PFC35" s="120"/>
      <c r="PFD35" s="121"/>
      <c r="PFE35" s="122"/>
      <c r="PFF35" s="123"/>
      <c r="PFH35" s="124"/>
      <c r="PFJ35" s="125"/>
      <c r="PFL35" s="117"/>
      <c r="PFP35" s="118"/>
      <c r="PFQ35" s="119"/>
      <c r="PFR35" s="120"/>
      <c r="PFS35" s="121"/>
      <c r="PFT35" s="122"/>
      <c r="PFU35" s="123"/>
      <c r="PFW35" s="124"/>
      <c r="PFY35" s="125"/>
      <c r="PGA35" s="117"/>
      <c r="PGE35" s="118"/>
      <c r="PGF35" s="119"/>
      <c r="PGG35" s="120"/>
      <c r="PGH35" s="121"/>
      <c r="PGI35" s="122"/>
      <c r="PGJ35" s="123"/>
      <c r="PGL35" s="124"/>
      <c r="PGN35" s="125"/>
      <c r="PGP35" s="117"/>
      <c r="PGT35" s="118"/>
      <c r="PGU35" s="119"/>
      <c r="PGV35" s="120"/>
      <c r="PGW35" s="121"/>
      <c r="PGX35" s="122"/>
      <c r="PGY35" s="123"/>
      <c r="PHA35" s="124"/>
      <c r="PHC35" s="125"/>
      <c r="PHE35" s="117"/>
      <c r="PHI35" s="118"/>
      <c r="PHJ35" s="119"/>
      <c r="PHK35" s="120"/>
      <c r="PHL35" s="121"/>
      <c r="PHM35" s="122"/>
      <c r="PHN35" s="123"/>
      <c r="PHP35" s="124"/>
      <c r="PHR35" s="125"/>
      <c r="PHT35" s="117"/>
      <c r="PHX35" s="118"/>
      <c r="PHY35" s="119"/>
      <c r="PHZ35" s="120"/>
      <c r="PIA35" s="121"/>
      <c r="PIB35" s="122"/>
      <c r="PIC35" s="123"/>
      <c r="PIE35" s="124"/>
      <c r="PIG35" s="125"/>
      <c r="PII35" s="117"/>
      <c r="PIM35" s="118"/>
      <c r="PIN35" s="119"/>
      <c r="PIO35" s="120"/>
      <c r="PIP35" s="121"/>
      <c r="PIQ35" s="122"/>
      <c r="PIR35" s="123"/>
      <c r="PIT35" s="124"/>
      <c r="PIV35" s="125"/>
      <c r="PIX35" s="117"/>
      <c r="PJB35" s="118"/>
      <c r="PJC35" s="119"/>
      <c r="PJD35" s="120"/>
      <c r="PJE35" s="121"/>
      <c r="PJF35" s="122"/>
      <c r="PJG35" s="123"/>
      <c r="PJI35" s="124"/>
      <c r="PJK35" s="125"/>
      <c r="PJM35" s="117"/>
      <c r="PJQ35" s="118"/>
      <c r="PJR35" s="119"/>
      <c r="PJS35" s="120"/>
      <c r="PJT35" s="121"/>
      <c r="PJU35" s="122"/>
      <c r="PJV35" s="123"/>
      <c r="PJX35" s="124"/>
      <c r="PJZ35" s="125"/>
      <c r="PKB35" s="117"/>
      <c r="PKF35" s="118"/>
      <c r="PKG35" s="119"/>
      <c r="PKH35" s="120"/>
      <c r="PKI35" s="121"/>
      <c r="PKJ35" s="122"/>
      <c r="PKK35" s="123"/>
      <c r="PKM35" s="124"/>
      <c r="PKO35" s="125"/>
      <c r="PKQ35" s="117"/>
      <c r="PKU35" s="118"/>
      <c r="PKV35" s="119"/>
      <c r="PKW35" s="120"/>
      <c r="PKX35" s="121"/>
      <c r="PKY35" s="122"/>
      <c r="PKZ35" s="123"/>
      <c r="PLB35" s="124"/>
      <c r="PLD35" s="125"/>
      <c r="PLF35" s="117"/>
      <c r="PLJ35" s="118"/>
      <c r="PLK35" s="119"/>
      <c r="PLL35" s="120"/>
      <c r="PLM35" s="121"/>
      <c r="PLN35" s="122"/>
      <c r="PLO35" s="123"/>
      <c r="PLQ35" s="124"/>
      <c r="PLS35" s="125"/>
      <c r="PLU35" s="117"/>
      <c r="PLY35" s="118"/>
      <c r="PLZ35" s="119"/>
      <c r="PMA35" s="120"/>
      <c r="PMB35" s="121"/>
      <c r="PMC35" s="122"/>
      <c r="PMD35" s="123"/>
      <c r="PMF35" s="124"/>
      <c r="PMH35" s="125"/>
      <c r="PMJ35" s="117"/>
      <c r="PMN35" s="118"/>
      <c r="PMO35" s="119"/>
      <c r="PMP35" s="120"/>
      <c r="PMQ35" s="121"/>
      <c r="PMR35" s="122"/>
      <c r="PMS35" s="123"/>
      <c r="PMU35" s="124"/>
      <c r="PMW35" s="125"/>
      <c r="PMY35" s="117"/>
      <c r="PNC35" s="118"/>
      <c r="PND35" s="119"/>
      <c r="PNE35" s="120"/>
      <c r="PNF35" s="121"/>
      <c r="PNG35" s="122"/>
      <c r="PNH35" s="123"/>
      <c r="PNJ35" s="124"/>
      <c r="PNL35" s="125"/>
      <c r="PNN35" s="117"/>
      <c r="PNR35" s="118"/>
      <c r="PNS35" s="119"/>
      <c r="PNT35" s="120"/>
      <c r="PNU35" s="121"/>
      <c r="PNV35" s="122"/>
      <c r="PNW35" s="123"/>
      <c r="PNY35" s="124"/>
      <c r="POA35" s="125"/>
      <c r="POC35" s="117"/>
      <c r="POG35" s="118"/>
      <c r="POH35" s="119"/>
      <c r="POI35" s="120"/>
      <c r="POJ35" s="121"/>
      <c r="POK35" s="122"/>
      <c r="POL35" s="123"/>
      <c r="PON35" s="124"/>
      <c r="POP35" s="125"/>
      <c r="POR35" s="117"/>
      <c r="POV35" s="118"/>
      <c r="POW35" s="119"/>
      <c r="POX35" s="120"/>
      <c r="POY35" s="121"/>
      <c r="POZ35" s="122"/>
      <c r="PPA35" s="123"/>
      <c r="PPC35" s="124"/>
      <c r="PPE35" s="125"/>
      <c r="PPG35" s="117"/>
      <c r="PPK35" s="118"/>
      <c r="PPL35" s="119"/>
      <c r="PPM35" s="120"/>
      <c r="PPN35" s="121"/>
      <c r="PPO35" s="122"/>
      <c r="PPP35" s="123"/>
      <c r="PPR35" s="124"/>
      <c r="PPT35" s="125"/>
      <c r="PPV35" s="117"/>
      <c r="PPZ35" s="118"/>
      <c r="PQA35" s="119"/>
      <c r="PQB35" s="120"/>
      <c r="PQC35" s="121"/>
      <c r="PQD35" s="122"/>
      <c r="PQE35" s="123"/>
      <c r="PQG35" s="124"/>
      <c r="PQI35" s="125"/>
      <c r="PQK35" s="117"/>
      <c r="PQO35" s="118"/>
      <c r="PQP35" s="119"/>
      <c r="PQQ35" s="120"/>
      <c r="PQR35" s="121"/>
      <c r="PQS35" s="122"/>
      <c r="PQT35" s="123"/>
      <c r="PQV35" s="124"/>
      <c r="PQX35" s="125"/>
      <c r="PQZ35" s="117"/>
      <c r="PRD35" s="118"/>
      <c r="PRE35" s="119"/>
      <c r="PRF35" s="120"/>
      <c r="PRG35" s="121"/>
      <c r="PRH35" s="122"/>
      <c r="PRI35" s="123"/>
      <c r="PRK35" s="124"/>
      <c r="PRM35" s="125"/>
      <c r="PRO35" s="117"/>
      <c r="PRS35" s="118"/>
      <c r="PRT35" s="119"/>
      <c r="PRU35" s="120"/>
      <c r="PRV35" s="121"/>
      <c r="PRW35" s="122"/>
      <c r="PRX35" s="123"/>
      <c r="PRZ35" s="124"/>
      <c r="PSB35" s="125"/>
      <c r="PSD35" s="117"/>
      <c r="PSH35" s="118"/>
      <c r="PSI35" s="119"/>
      <c r="PSJ35" s="120"/>
      <c r="PSK35" s="121"/>
      <c r="PSL35" s="122"/>
      <c r="PSM35" s="123"/>
      <c r="PSO35" s="124"/>
      <c r="PSQ35" s="125"/>
      <c r="PSS35" s="117"/>
      <c r="PSW35" s="118"/>
      <c r="PSX35" s="119"/>
      <c r="PSY35" s="120"/>
      <c r="PSZ35" s="121"/>
      <c r="PTA35" s="122"/>
      <c r="PTB35" s="123"/>
      <c r="PTD35" s="124"/>
      <c r="PTF35" s="125"/>
      <c r="PTH35" s="117"/>
      <c r="PTL35" s="118"/>
      <c r="PTM35" s="119"/>
      <c r="PTN35" s="120"/>
      <c r="PTO35" s="121"/>
      <c r="PTP35" s="122"/>
      <c r="PTQ35" s="123"/>
      <c r="PTS35" s="124"/>
      <c r="PTU35" s="125"/>
      <c r="PTW35" s="117"/>
      <c r="PUA35" s="118"/>
      <c r="PUB35" s="119"/>
      <c r="PUC35" s="120"/>
      <c r="PUD35" s="121"/>
      <c r="PUE35" s="122"/>
      <c r="PUF35" s="123"/>
      <c r="PUH35" s="124"/>
      <c r="PUJ35" s="125"/>
      <c r="PUL35" s="117"/>
      <c r="PUP35" s="118"/>
      <c r="PUQ35" s="119"/>
      <c r="PUR35" s="120"/>
      <c r="PUS35" s="121"/>
      <c r="PUT35" s="122"/>
      <c r="PUU35" s="123"/>
      <c r="PUW35" s="124"/>
      <c r="PUY35" s="125"/>
      <c r="PVA35" s="117"/>
      <c r="PVE35" s="118"/>
      <c r="PVF35" s="119"/>
      <c r="PVG35" s="120"/>
      <c r="PVH35" s="121"/>
      <c r="PVI35" s="122"/>
      <c r="PVJ35" s="123"/>
      <c r="PVL35" s="124"/>
      <c r="PVN35" s="125"/>
      <c r="PVP35" s="117"/>
      <c r="PVT35" s="118"/>
      <c r="PVU35" s="119"/>
      <c r="PVV35" s="120"/>
      <c r="PVW35" s="121"/>
      <c r="PVX35" s="122"/>
      <c r="PVY35" s="123"/>
      <c r="PWA35" s="124"/>
      <c r="PWC35" s="125"/>
      <c r="PWE35" s="117"/>
      <c r="PWI35" s="118"/>
      <c r="PWJ35" s="119"/>
      <c r="PWK35" s="120"/>
      <c r="PWL35" s="121"/>
      <c r="PWM35" s="122"/>
      <c r="PWN35" s="123"/>
      <c r="PWP35" s="124"/>
      <c r="PWR35" s="125"/>
      <c r="PWT35" s="117"/>
      <c r="PWX35" s="118"/>
      <c r="PWY35" s="119"/>
      <c r="PWZ35" s="120"/>
      <c r="PXA35" s="121"/>
      <c r="PXB35" s="122"/>
      <c r="PXC35" s="123"/>
      <c r="PXE35" s="124"/>
      <c r="PXG35" s="125"/>
      <c r="PXI35" s="117"/>
      <c r="PXM35" s="118"/>
      <c r="PXN35" s="119"/>
      <c r="PXO35" s="120"/>
      <c r="PXP35" s="121"/>
      <c r="PXQ35" s="122"/>
      <c r="PXR35" s="123"/>
      <c r="PXT35" s="124"/>
      <c r="PXV35" s="125"/>
      <c r="PXX35" s="117"/>
      <c r="PYB35" s="118"/>
      <c r="PYC35" s="119"/>
      <c r="PYD35" s="120"/>
      <c r="PYE35" s="121"/>
      <c r="PYF35" s="122"/>
      <c r="PYG35" s="123"/>
      <c r="PYI35" s="124"/>
      <c r="PYK35" s="125"/>
      <c r="PYM35" s="117"/>
      <c r="PYQ35" s="118"/>
      <c r="PYR35" s="119"/>
      <c r="PYS35" s="120"/>
      <c r="PYT35" s="121"/>
      <c r="PYU35" s="122"/>
      <c r="PYV35" s="123"/>
      <c r="PYX35" s="124"/>
      <c r="PYZ35" s="125"/>
      <c r="PZB35" s="117"/>
      <c r="PZF35" s="118"/>
      <c r="PZG35" s="119"/>
      <c r="PZH35" s="120"/>
      <c r="PZI35" s="121"/>
      <c r="PZJ35" s="122"/>
      <c r="PZK35" s="123"/>
      <c r="PZM35" s="124"/>
      <c r="PZO35" s="125"/>
      <c r="PZQ35" s="117"/>
      <c r="PZU35" s="118"/>
      <c r="PZV35" s="119"/>
      <c r="PZW35" s="120"/>
      <c r="PZX35" s="121"/>
      <c r="PZY35" s="122"/>
      <c r="PZZ35" s="123"/>
      <c r="QAB35" s="124"/>
      <c r="QAD35" s="125"/>
      <c r="QAF35" s="117"/>
      <c r="QAJ35" s="118"/>
      <c r="QAK35" s="119"/>
      <c r="QAL35" s="120"/>
      <c r="QAM35" s="121"/>
      <c r="QAN35" s="122"/>
      <c r="QAO35" s="123"/>
      <c r="QAQ35" s="124"/>
      <c r="QAS35" s="125"/>
      <c r="QAU35" s="117"/>
      <c r="QAY35" s="118"/>
      <c r="QAZ35" s="119"/>
      <c r="QBA35" s="120"/>
      <c r="QBB35" s="121"/>
      <c r="QBC35" s="122"/>
      <c r="QBD35" s="123"/>
      <c r="QBF35" s="124"/>
      <c r="QBH35" s="125"/>
      <c r="QBJ35" s="117"/>
      <c r="QBN35" s="118"/>
      <c r="QBO35" s="119"/>
      <c r="QBP35" s="120"/>
      <c r="QBQ35" s="121"/>
      <c r="QBR35" s="122"/>
      <c r="QBS35" s="123"/>
      <c r="QBU35" s="124"/>
      <c r="QBW35" s="125"/>
      <c r="QBY35" s="117"/>
      <c r="QCC35" s="118"/>
      <c r="QCD35" s="119"/>
      <c r="QCE35" s="120"/>
      <c r="QCF35" s="121"/>
      <c r="QCG35" s="122"/>
      <c r="QCH35" s="123"/>
      <c r="QCJ35" s="124"/>
      <c r="QCL35" s="125"/>
      <c r="QCN35" s="117"/>
      <c r="QCR35" s="118"/>
      <c r="QCS35" s="119"/>
      <c r="QCT35" s="120"/>
      <c r="QCU35" s="121"/>
      <c r="QCV35" s="122"/>
      <c r="QCW35" s="123"/>
      <c r="QCY35" s="124"/>
      <c r="QDA35" s="125"/>
      <c r="QDC35" s="117"/>
      <c r="QDG35" s="118"/>
      <c r="QDH35" s="119"/>
      <c r="QDI35" s="120"/>
      <c r="QDJ35" s="121"/>
      <c r="QDK35" s="122"/>
      <c r="QDL35" s="123"/>
      <c r="QDN35" s="124"/>
      <c r="QDP35" s="125"/>
      <c r="QDR35" s="117"/>
      <c r="QDV35" s="118"/>
      <c r="QDW35" s="119"/>
      <c r="QDX35" s="120"/>
      <c r="QDY35" s="121"/>
      <c r="QDZ35" s="122"/>
      <c r="QEA35" s="123"/>
      <c r="QEC35" s="124"/>
      <c r="QEE35" s="125"/>
      <c r="QEG35" s="117"/>
      <c r="QEK35" s="118"/>
      <c r="QEL35" s="119"/>
      <c r="QEM35" s="120"/>
      <c r="QEN35" s="121"/>
      <c r="QEO35" s="122"/>
      <c r="QEP35" s="123"/>
      <c r="QER35" s="124"/>
      <c r="QET35" s="125"/>
      <c r="QEV35" s="117"/>
      <c r="QEZ35" s="118"/>
      <c r="QFA35" s="119"/>
      <c r="QFB35" s="120"/>
      <c r="QFC35" s="121"/>
      <c r="QFD35" s="122"/>
      <c r="QFE35" s="123"/>
      <c r="QFG35" s="124"/>
      <c r="QFI35" s="125"/>
      <c r="QFK35" s="117"/>
      <c r="QFO35" s="118"/>
      <c r="QFP35" s="119"/>
      <c r="QFQ35" s="120"/>
      <c r="QFR35" s="121"/>
      <c r="QFS35" s="122"/>
      <c r="QFT35" s="123"/>
      <c r="QFV35" s="124"/>
      <c r="QFX35" s="125"/>
      <c r="QFZ35" s="117"/>
      <c r="QGD35" s="118"/>
      <c r="QGE35" s="119"/>
      <c r="QGF35" s="120"/>
      <c r="QGG35" s="121"/>
      <c r="QGH35" s="122"/>
      <c r="QGI35" s="123"/>
      <c r="QGK35" s="124"/>
      <c r="QGM35" s="125"/>
      <c r="QGO35" s="117"/>
      <c r="QGS35" s="118"/>
      <c r="QGT35" s="119"/>
      <c r="QGU35" s="120"/>
      <c r="QGV35" s="121"/>
      <c r="QGW35" s="122"/>
      <c r="QGX35" s="123"/>
      <c r="QGZ35" s="124"/>
      <c r="QHB35" s="125"/>
      <c r="QHD35" s="117"/>
      <c r="QHH35" s="118"/>
      <c r="QHI35" s="119"/>
      <c r="QHJ35" s="120"/>
      <c r="QHK35" s="121"/>
      <c r="QHL35" s="122"/>
      <c r="QHM35" s="123"/>
      <c r="QHO35" s="124"/>
      <c r="QHQ35" s="125"/>
      <c r="QHS35" s="117"/>
      <c r="QHW35" s="118"/>
      <c r="QHX35" s="119"/>
      <c r="QHY35" s="120"/>
      <c r="QHZ35" s="121"/>
      <c r="QIA35" s="122"/>
      <c r="QIB35" s="123"/>
      <c r="QID35" s="124"/>
      <c r="QIF35" s="125"/>
      <c r="QIH35" s="117"/>
      <c r="QIL35" s="118"/>
      <c r="QIM35" s="119"/>
      <c r="QIN35" s="120"/>
      <c r="QIO35" s="121"/>
      <c r="QIP35" s="122"/>
      <c r="QIQ35" s="123"/>
      <c r="QIS35" s="124"/>
      <c r="QIU35" s="125"/>
      <c r="QIW35" s="117"/>
      <c r="QJA35" s="118"/>
      <c r="QJB35" s="119"/>
      <c r="QJC35" s="120"/>
      <c r="QJD35" s="121"/>
      <c r="QJE35" s="122"/>
      <c r="QJF35" s="123"/>
      <c r="QJH35" s="124"/>
      <c r="QJJ35" s="125"/>
      <c r="QJL35" s="117"/>
      <c r="QJP35" s="118"/>
      <c r="QJQ35" s="119"/>
      <c r="QJR35" s="120"/>
      <c r="QJS35" s="121"/>
      <c r="QJT35" s="122"/>
      <c r="QJU35" s="123"/>
      <c r="QJW35" s="124"/>
      <c r="QJY35" s="125"/>
      <c r="QKA35" s="117"/>
      <c r="QKE35" s="118"/>
      <c r="QKF35" s="119"/>
      <c r="QKG35" s="120"/>
      <c r="QKH35" s="121"/>
      <c r="QKI35" s="122"/>
      <c r="QKJ35" s="123"/>
      <c r="QKL35" s="124"/>
      <c r="QKN35" s="125"/>
      <c r="QKP35" s="117"/>
      <c r="QKT35" s="118"/>
      <c r="QKU35" s="119"/>
      <c r="QKV35" s="120"/>
      <c r="QKW35" s="121"/>
      <c r="QKX35" s="122"/>
      <c r="QKY35" s="123"/>
      <c r="QLA35" s="124"/>
      <c r="QLC35" s="125"/>
      <c r="QLE35" s="117"/>
      <c r="QLI35" s="118"/>
      <c r="QLJ35" s="119"/>
      <c r="QLK35" s="120"/>
      <c r="QLL35" s="121"/>
      <c r="QLM35" s="122"/>
      <c r="QLN35" s="123"/>
      <c r="QLP35" s="124"/>
      <c r="QLR35" s="125"/>
      <c r="QLT35" s="117"/>
      <c r="QLX35" s="118"/>
      <c r="QLY35" s="119"/>
      <c r="QLZ35" s="120"/>
      <c r="QMA35" s="121"/>
      <c r="QMB35" s="122"/>
      <c r="QMC35" s="123"/>
      <c r="QME35" s="124"/>
      <c r="QMG35" s="125"/>
      <c r="QMI35" s="117"/>
      <c r="QMM35" s="118"/>
      <c r="QMN35" s="119"/>
      <c r="QMO35" s="120"/>
      <c r="QMP35" s="121"/>
      <c r="QMQ35" s="122"/>
      <c r="QMR35" s="123"/>
      <c r="QMT35" s="124"/>
      <c r="QMV35" s="125"/>
      <c r="QMX35" s="117"/>
      <c r="QNB35" s="118"/>
      <c r="QNC35" s="119"/>
      <c r="QND35" s="120"/>
      <c r="QNE35" s="121"/>
      <c r="QNF35" s="122"/>
      <c r="QNG35" s="123"/>
      <c r="QNI35" s="124"/>
      <c r="QNK35" s="125"/>
      <c r="QNM35" s="117"/>
      <c r="QNQ35" s="118"/>
      <c r="QNR35" s="119"/>
      <c r="QNS35" s="120"/>
      <c r="QNT35" s="121"/>
      <c r="QNU35" s="122"/>
      <c r="QNV35" s="123"/>
      <c r="QNX35" s="124"/>
      <c r="QNZ35" s="125"/>
      <c r="QOB35" s="117"/>
      <c r="QOF35" s="118"/>
      <c r="QOG35" s="119"/>
      <c r="QOH35" s="120"/>
      <c r="QOI35" s="121"/>
      <c r="QOJ35" s="122"/>
      <c r="QOK35" s="123"/>
      <c r="QOM35" s="124"/>
      <c r="QOO35" s="125"/>
      <c r="QOQ35" s="117"/>
      <c r="QOU35" s="118"/>
      <c r="QOV35" s="119"/>
      <c r="QOW35" s="120"/>
      <c r="QOX35" s="121"/>
      <c r="QOY35" s="122"/>
      <c r="QOZ35" s="123"/>
      <c r="QPB35" s="124"/>
      <c r="QPD35" s="125"/>
      <c r="QPF35" s="117"/>
      <c r="QPJ35" s="118"/>
      <c r="QPK35" s="119"/>
      <c r="QPL35" s="120"/>
      <c r="QPM35" s="121"/>
      <c r="QPN35" s="122"/>
      <c r="QPO35" s="123"/>
      <c r="QPQ35" s="124"/>
      <c r="QPS35" s="125"/>
      <c r="QPU35" s="117"/>
      <c r="QPY35" s="118"/>
      <c r="QPZ35" s="119"/>
      <c r="QQA35" s="120"/>
      <c r="QQB35" s="121"/>
      <c r="QQC35" s="122"/>
      <c r="QQD35" s="123"/>
      <c r="QQF35" s="124"/>
      <c r="QQH35" s="125"/>
      <c r="QQJ35" s="117"/>
      <c r="QQN35" s="118"/>
      <c r="QQO35" s="119"/>
      <c r="QQP35" s="120"/>
      <c r="QQQ35" s="121"/>
      <c r="QQR35" s="122"/>
      <c r="QQS35" s="123"/>
      <c r="QQU35" s="124"/>
      <c r="QQW35" s="125"/>
      <c r="QQY35" s="117"/>
      <c r="QRC35" s="118"/>
      <c r="QRD35" s="119"/>
      <c r="QRE35" s="120"/>
      <c r="QRF35" s="121"/>
      <c r="QRG35" s="122"/>
      <c r="QRH35" s="123"/>
      <c r="QRJ35" s="124"/>
      <c r="QRL35" s="125"/>
      <c r="QRN35" s="117"/>
      <c r="QRR35" s="118"/>
      <c r="QRS35" s="119"/>
      <c r="QRT35" s="120"/>
      <c r="QRU35" s="121"/>
      <c r="QRV35" s="122"/>
      <c r="QRW35" s="123"/>
      <c r="QRY35" s="124"/>
      <c r="QSA35" s="125"/>
      <c r="QSC35" s="117"/>
      <c r="QSG35" s="118"/>
      <c r="QSH35" s="119"/>
      <c r="QSI35" s="120"/>
      <c r="QSJ35" s="121"/>
      <c r="QSK35" s="122"/>
      <c r="QSL35" s="123"/>
      <c r="QSN35" s="124"/>
      <c r="QSP35" s="125"/>
      <c r="QSR35" s="117"/>
      <c r="QSV35" s="118"/>
      <c r="QSW35" s="119"/>
      <c r="QSX35" s="120"/>
      <c r="QSY35" s="121"/>
      <c r="QSZ35" s="122"/>
      <c r="QTA35" s="123"/>
      <c r="QTC35" s="124"/>
      <c r="QTE35" s="125"/>
      <c r="QTG35" s="117"/>
      <c r="QTK35" s="118"/>
      <c r="QTL35" s="119"/>
      <c r="QTM35" s="120"/>
      <c r="QTN35" s="121"/>
      <c r="QTO35" s="122"/>
      <c r="QTP35" s="123"/>
      <c r="QTR35" s="124"/>
      <c r="QTT35" s="125"/>
      <c r="QTV35" s="117"/>
      <c r="QTZ35" s="118"/>
      <c r="QUA35" s="119"/>
      <c r="QUB35" s="120"/>
      <c r="QUC35" s="121"/>
      <c r="QUD35" s="122"/>
      <c r="QUE35" s="123"/>
      <c r="QUG35" s="124"/>
      <c r="QUI35" s="125"/>
      <c r="QUK35" s="117"/>
      <c r="QUO35" s="118"/>
      <c r="QUP35" s="119"/>
      <c r="QUQ35" s="120"/>
      <c r="QUR35" s="121"/>
      <c r="QUS35" s="122"/>
      <c r="QUT35" s="123"/>
      <c r="QUV35" s="124"/>
      <c r="QUX35" s="125"/>
      <c r="QUZ35" s="117"/>
      <c r="QVD35" s="118"/>
      <c r="QVE35" s="119"/>
      <c r="QVF35" s="120"/>
      <c r="QVG35" s="121"/>
      <c r="QVH35" s="122"/>
      <c r="QVI35" s="123"/>
      <c r="QVK35" s="124"/>
      <c r="QVM35" s="125"/>
      <c r="QVO35" s="117"/>
      <c r="QVS35" s="118"/>
      <c r="QVT35" s="119"/>
      <c r="QVU35" s="120"/>
      <c r="QVV35" s="121"/>
      <c r="QVW35" s="122"/>
      <c r="QVX35" s="123"/>
      <c r="QVZ35" s="124"/>
      <c r="QWB35" s="125"/>
      <c r="QWD35" s="117"/>
      <c r="QWH35" s="118"/>
      <c r="QWI35" s="119"/>
      <c r="QWJ35" s="120"/>
      <c r="QWK35" s="121"/>
      <c r="QWL35" s="122"/>
      <c r="QWM35" s="123"/>
      <c r="QWO35" s="124"/>
      <c r="QWQ35" s="125"/>
      <c r="QWS35" s="117"/>
      <c r="QWW35" s="118"/>
      <c r="QWX35" s="119"/>
      <c r="QWY35" s="120"/>
      <c r="QWZ35" s="121"/>
      <c r="QXA35" s="122"/>
      <c r="QXB35" s="123"/>
      <c r="QXD35" s="124"/>
      <c r="QXF35" s="125"/>
      <c r="QXH35" s="117"/>
      <c r="QXL35" s="118"/>
      <c r="QXM35" s="119"/>
      <c r="QXN35" s="120"/>
      <c r="QXO35" s="121"/>
      <c r="QXP35" s="122"/>
      <c r="QXQ35" s="123"/>
      <c r="QXS35" s="124"/>
      <c r="QXU35" s="125"/>
      <c r="QXW35" s="117"/>
      <c r="QYA35" s="118"/>
      <c r="QYB35" s="119"/>
      <c r="QYC35" s="120"/>
      <c r="QYD35" s="121"/>
      <c r="QYE35" s="122"/>
      <c r="QYF35" s="123"/>
      <c r="QYH35" s="124"/>
      <c r="QYJ35" s="125"/>
      <c r="QYL35" s="117"/>
      <c r="QYP35" s="118"/>
      <c r="QYQ35" s="119"/>
      <c r="QYR35" s="120"/>
      <c r="QYS35" s="121"/>
      <c r="QYT35" s="122"/>
      <c r="QYU35" s="123"/>
      <c r="QYW35" s="124"/>
      <c r="QYY35" s="125"/>
      <c r="QZA35" s="117"/>
      <c r="QZE35" s="118"/>
      <c r="QZF35" s="119"/>
      <c r="QZG35" s="120"/>
      <c r="QZH35" s="121"/>
      <c r="QZI35" s="122"/>
      <c r="QZJ35" s="123"/>
      <c r="QZL35" s="124"/>
      <c r="QZN35" s="125"/>
      <c r="QZP35" s="117"/>
      <c r="QZT35" s="118"/>
      <c r="QZU35" s="119"/>
      <c r="QZV35" s="120"/>
      <c r="QZW35" s="121"/>
      <c r="QZX35" s="122"/>
      <c r="QZY35" s="123"/>
      <c r="RAA35" s="124"/>
      <c r="RAC35" s="125"/>
      <c r="RAE35" s="117"/>
      <c r="RAI35" s="118"/>
      <c r="RAJ35" s="119"/>
      <c r="RAK35" s="120"/>
      <c r="RAL35" s="121"/>
      <c r="RAM35" s="122"/>
      <c r="RAN35" s="123"/>
      <c r="RAP35" s="124"/>
      <c r="RAR35" s="125"/>
      <c r="RAT35" s="117"/>
      <c r="RAX35" s="118"/>
      <c r="RAY35" s="119"/>
      <c r="RAZ35" s="120"/>
      <c r="RBA35" s="121"/>
      <c r="RBB35" s="122"/>
      <c r="RBC35" s="123"/>
      <c r="RBE35" s="124"/>
      <c r="RBG35" s="125"/>
      <c r="RBI35" s="117"/>
      <c r="RBM35" s="118"/>
      <c r="RBN35" s="119"/>
      <c r="RBO35" s="120"/>
      <c r="RBP35" s="121"/>
      <c r="RBQ35" s="122"/>
      <c r="RBR35" s="123"/>
      <c r="RBT35" s="124"/>
      <c r="RBV35" s="125"/>
      <c r="RBX35" s="117"/>
      <c r="RCB35" s="118"/>
      <c r="RCC35" s="119"/>
      <c r="RCD35" s="120"/>
      <c r="RCE35" s="121"/>
      <c r="RCF35" s="122"/>
      <c r="RCG35" s="123"/>
      <c r="RCI35" s="124"/>
      <c r="RCK35" s="125"/>
      <c r="RCM35" s="117"/>
      <c r="RCQ35" s="118"/>
      <c r="RCR35" s="119"/>
      <c r="RCS35" s="120"/>
      <c r="RCT35" s="121"/>
      <c r="RCU35" s="122"/>
      <c r="RCV35" s="123"/>
      <c r="RCX35" s="124"/>
      <c r="RCZ35" s="125"/>
      <c r="RDB35" s="117"/>
      <c r="RDF35" s="118"/>
      <c r="RDG35" s="119"/>
      <c r="RDH35" s="120"/>
      <c r="RDI35" s="121"/>
      <c r="RDJ35" s="122"/>
      <c r="RDK35" s="123"/>
      <c r="RDM35" s="124"/>
      <c r="RDO35" s="125"/>
      <c r="RDQ35" s="117"/>
      <c r="RDU35" s="118"/>
      <c r="RDV35" s="119"/>
      <c r="RDW35" s="120"/>
      <c r="RDX35" s="121"/>
      <c r="RDY35" s="122"/>
      <c r="RDZ35" s="123"/>
      <c r="REB35" s="124"/>
      <c r="RED35" s="125"/>
      <c r="REF35" s="117"/>
      <c r="REJ35" s="118"/>
      <c r="REK35" s="119"/>
      <c r="REL35" s="120"/>
      <c r="REM35" s="121"/>
      <c r="REN35" s="122"/>
      <c r="REO35" s="123"/>
      <c r="REQ35" s="124"/>
      <c r="RES35" s="125"/>
      <c r="REU35" s="117"/>
      <c r="REY35" s="118"/>
      <c r="REZ35" s="119"/>
      <c r="RFA35" s="120"/>
      <c r="RFB35" s="121"/>
      <c r="RFC35" s="122"/>
      <c r="RFD35" s="123"/>
      <c r="RFF35" s="124"/>
      <c r="RFH35" s="125"/>
      <c r="RFJ35" s="117"/>
      <c r="RFN35" s="118"/>
      <c r="RFO35" s="119"/>
      <c r="RFP35" s="120"/>
      <c r="RFQ35" s="121"/>
      <c r="RFR35" s="122"/>
      <c r="RFS35" s="123"/>
      <c r="RFU35" s="124"/>
      <c r="RFW35" s="125"/>
      <c r="RFY35" s="117"/>
      <c r="RGC35" s="118"/>
      <c r="RGD35" s="119"/>
      <c r="RGE35" s="120"/>
      <c r="RGF35" s="121"/>
      <c r="RGG35" s="122"/>
      <c r="RGH35" s="123"/>
      <c r="RGJ35" s="124"/>
      <c r="RGL35" s="125"/>
      <c r="RGN35" s="117"/>
      <c r="RGR35" s="118"/>
      <c r="RGS35" s="119"/>
      <c r="RGT35" s="120"/>
      <c r="RGU35" s="121"/>
      <c r="RGV35" s="122"/>
      <c r="RGW35" s="123"/>
      <c r="RGY35" s="124"/>
      <c r="RHA35" s="125"/>
      <c r="RHC35" s="117"/>
      <c r="RHG35" s="118"/>
      <c r="RHH35" s="119"/>
      <c r="RHI35" s="120"/>
      <c r="RHJ35" s="121"/>
      <c r="RHK35" s="122"/>
      <c r="RHL35" s="123"/>
      <c r="RHN35" s="124"/>
      <c r="RHP35" s="125"/>
      <c r="RHR35" s="117"/>
      <c r="RHV35" s="118"/>
      <c r="RHW35" s="119"/>
      <c r="RHX35" s="120"/>
      <c r="RHY35" s="121"/>
      <c r="RHZ35" s="122"/>
      <c r="RIA35" s="123"/>
      <c r="RIC35" s="124"/>
      <c r="RIE35" s="125"/>
      <c r="RIG35" s="117"/>
      <c r="RIK35" s="118"/>
      <c r="RIL35" s="119"/>
      <c r="RIM35" s="120"/>
      <c r="RIN35" s="121"/>
      <c r="RIO35" s="122"/>
      <c r="RIP35" s="123"/>
      <c r="RIR35" s="124"/>
      <c r="RIT35" s="125"/>
      <c r="RIV35" s="117"/>
      <c r="RIZ35" s="118"/>
      <c r="RJA35" s="119"/>
      <c r="RJB35" s="120"/>
      <c r="RJC35" s="121"/>
      <c r="RJD35" s="122"/>
      <c r="RJE35" s="123"/>
      <c r="RJG35" s="124"/>
      <c r="RJI35" s="125"/>
      <c r="RJK35" s="117"/>
      <c r="RJO35" s="118"/>
      <c r="RJP35" s="119"/>
      <c r="RJQ35" s="120"/>
      <c r="RJR35" s="121"/>
      <c r="RJS35" s="122"/>
      <c r="RJT35" s="123"/>
      <c r="RJV35" s="124"/>
      <c r="RJX35" s="125"/>
      <c r="RJZ35" s="117"/>
      <c r="RKD35" s="118"/>
      <c r="RKE35" s="119"/>
      <c r="RKF35" s="120"/>
      <c r="RKG35" s="121"/>
      <c r="RKH35" s="122"/>
      <c r="RKI35" s="123"/>
      <c r="RKK35" s="124"/>
      <c r="RKM35" s="125"/>
      <c r="RKO35" s="117"/>
      <c r="RKS35" s="118"/>
      <c r="RKT35" s="119"/>
      <c r="RKU35" s="120"/>
      <c r="RKV35" s="121"/>
      <c r="RKW35" s="122"/>
      <c r="RKX35" s="123"/>
      <c r="RKZ35" s="124"/>
      <c r="RLB35" s="125"/>
      <c r="RLD35" s="117"/>
      <c r="RLH35" s="118"/>
      <c r="RLI35" s="119"/>
      <c r="RLJ35" s="120"/>
      <c r="RLK35" s="121"/>
      <c r="RLL35" s="122"/>
      <c r="RLM35" s="123"/>
      <c r="RLO35" s="124"/>
      <c r="RLQ35" s="125"/>
      <c r="RLS35" s="117"/>
      <c r="RLW35" s="118"/>
      <c r="RLX35" s="119"/>
      <c r="RLY35" s="120"/>
      <c r="RLZ35" s="121"/>
      <c r="RMA35" s="122"/>
      <c r="RMB35" s="123"/>
      <c r="RMD35" s="124"/>
      <c r="RMF35" s="125"/>
      <c r="RMH35" s="117"/>
      <c r="RML35" s="118"/>
      <c r="RMM35" s="119"/>
      <c r="RMN35" s="120"/>
      <c r="RMO35" s="121"/>
      <c r="RMP35" s="122"/>
      <c r="RMQ35" s="123"/>
      <c r="RMS35" s="124"/>
      <c r="RMU35" s="125"/>
      <c r="RMW35" s="117"/>
      <c r="RNA35" s="118"/>
      <c r="RNB35" s="119"/>
      <c r="RNC35" s="120"/>
      <c r="RND35" s="121"/>
      <c r="RNE35" s="122"/>
      <c r="RNF35" s="123"/>
      <c r="RNH35" s="124"/>
      <c r="RNJ35" s="125"/>
      <c r="RNL35" s="117"/>
      <c r="RNP35" s="118"/>
      <c r="RNQ35" s="119"/>
      <c r="RNR35" s="120"/>
      <c r="RNS35" s="121"/>
      <c r="RNT35" s="122"/>
      <c r="RNU35" s="123"/>
      <c r="RNW35" s="124"/>
      <c r="RNY35" s="125"/>
      <c r="ROA35" s="117"/>
      <c r="ROE35" s="118"/>
      <c r="ROF35" s="119"/>
      <c r="ROG35" s="120"/>
      <c r="ROH35" s="121"/>
      <c r="ROI35" s="122"/>
      <c r="ROJ35" s="123"/>
      <c r="ROL35" s="124"/>
      <c r="RON35" s="125"/>
      <c r="ROP35" s="117"/>
      <c r="ROT35" s="118"/>
      <c r="ROU35" s="119"/>
      <c r="ROV35" s="120"/>
      <c r="ROW35" s="121"/>
      <c r="ROX35" s="122"/>
      <c r="ROY35" s="123"/>
      <c r="RPA35" s="124"/>
      <c r="RPC35" s="125"/>
      <c r="RPE35" s="117"/>
      <c r="RPI35" s="118"/>
      <c r="RPJ35" s="119"/>
      <c r="RPK35" s="120"/>
      <c r="RPL35" s="121"/>
      <c r="RPM35" s="122"/>
      <c r="RPN35" s="123"/>
      <c r="RPP35" s="124"/>
      <c r="RPR35" s="125"/>
      <c r="RPT35" s="117"/>
      <c r="RPX35" s="118"/>
      <c r="RPY35" s="119"/>
      <c r="RPZ35" s="120"/>
      <c r="RQA35" s="121"/>
      <c r="RQB35" s="122"/>
      <c r="RQC35" s="123"/>
      <c r="RQE35" s="124"/>
      <c r="RQG35" s="125"/>
      <c r="RQI35" s="117"/>
      <c r="RQM35" s="118"/>
      <c r="RQN35" s="119"/>
      <c r="RQO35" s="120"/>
      <c r="RQP35" s="121"/>
      <c r="RQQ35" s="122"/>
      <c r="RQR35" s="123"/>
      <c r="RQT35" s="124"/>
      <c r="RQV35" s="125"/>
      <c r="RQX35" s="117"/>
      <c r="RRB35" s="118"/>
      <c r="RRC35" s="119"/>
      <c r="RRD35" s="120"/>
      <c r="RRE35" s="121"/>
      <c r="RRF35" s="122"/>
      <c r="RRG35" s="123"/>
      <c r="RRI35" s="124"/>
      <c r="RRK35" s="125"/>
      <c r="RRM35" s="117"/>
      <c r="RRQ35" s="118"/>
      <c r="RRR35" s="119"/>
      <c r="RRS35" s="120"/>
      <c r="RRT35" s="121"/>
      <c r="RRU35" s="122"/>
      <c r="RRV35" s="123"/>
      <c r="RRX35" s="124"/>
      <c r="RRZ35" s="125"/>
      <c r="RSB35" s="117"/>
      <c r="RSF35" s="118"/>
      <c r="RSG35" s="119"/>
      <c r="RSH35" s="120"/>
      <c r="RSI35" s="121"/>
      <c r="RSJ35" s="122"/>
      <c r="RSK35" s="123"/>
      <c r="RSM35" s="124"/>
      <c r="RSO35" s="125"/>
      <c r="RSQ35" s="117"/>
      <c r="RSU35" s="118"/>
      <c r="RSV35" s="119"/>
      <c r="RSW35" s="120"/>
      <c r="RSX35" s="121"/>
      <c r="RSY35" s="122"/>
      <c r="RSZ35" s="123"/>
      <c r="RTB35" s="124"/>
      <c r="RTD35" s="125"/>
      <c r="RTF35" s="117"/>
      <c r="RTJ35" s="118"/>
      <c r="RTK35" s="119"/>
      <c r="RTL35" s="120"/>
      <c r="RTM35" s="121"/>
      <c r="RTN35" s="122"/>
      <c r="RTO35" s="123"/>
      <c r="RTQ35" s="124"/>
      <c r="RTS35" s="125"/>
      <c r="RTU35" s="117"/>
      <c r="RTY35" s="118"/>
      <c r="RTZ35" s="119"/>
      <c r="RUA35" s="120"/>
      <c r="RUB35" s="121"/>
      <c r="RUC35" s="122"/>
      <c r="RUD35" s="123"/>
      <c r="RUF35" s="124"/>
      <c r="RUH35" s="125"/>
      <c r="RUJ35" s="117"/>
      <c r="RUN35" s="118"/>
      <c r="RUO35" s="119"/>
      <c r="RUP35" s="120"/>
      <c r="RUQ35" s="121"/>
      <c r="RUR35" s="122"/>
      <c r="RUS35" s="123"/>
      <c r="RUU35" s="124"/>
      <c r="RUW35" s="125"/>
      <c r="RUY35" s="117"/>
      <c r="RVC35" s="118"/>
      <c r="RVD35" s="119"/>
      <c r="RVE35" s="120"/>
      <c r="RVF35" s="121"/>
      <c r="RVG35" s="122"/>
      <c r="RVH35" s="123"/>
      <c r="RVJ35" s="124"/>
      <c r="RVL35" s="125"/>
      <c r="RVN35" s="117"/>
      <c r="RVR35" s="118"/>
      <c r="RVS35" s="119"/>
      <c r="RVT35" s="120"/>
      <c r="RVU35" s="121"/>
      <c r="RVV35" s="122"/>
      <c r="RVW35" s="123"/>
      <c r="RVY35" s="124"/>
      <c r="RWA35" s="125"/>
      <c r="RWC35" s="117"/>
      <c r="RWG35" s="118"/>
      <c r="RWH35" s="119"/>
      <c r="RWI35" s="120"/>
      <c r="RWJ35" s="121"/>
      <c r="RWK35" s="122"/>
      <c r="RWL35" s="123"/>
      <c r="RWN35" s="124"/>
      <c r="RWP35" s="125"/>
      <c r="RWR35" s="117"/>
      <c r="RWV35" s="118"/>
      <c r="RWW35" s="119"/>
      <c r="RWX35" s="120"/>
      <c r="RWY35" s="121"/>
      <c r="RWZ35" s="122"/>
      <c r="RXA35" s="123"/>
      <c r="RXC35" s="124"/>
      <c r="RXE35" s="125"/>
      <c r="RXG35" s="117"/>
      <c r="RXK35" s="118"/>
      <c r="RXL35" s="119"/>
      <c r="RXM35" s="120"/>
      <c r="RXN35" s="121"/>
      <c r="RXO35" s="122"/>
      <c r="RXP35" s="123"/>
      <c r="RXR35" s="124"/>
      <c r="RXT35" s="125"/>
      <c r="RXV35" s="117"/>
      <c r="RXZ35" s="118"/>
      <c r="RYA35" s="119"/>
      <c r="RYB35" s="120"/>
      <c r="RYC35" s="121"/>
      <c r="RYD35" s="122"/>
      <c r="RYE35" s="123"/>
      <c r="RYG35" s="124"/>
      <c r="RYI35" s="125"/>
      <c r="RYK35" s="117"/>
      <c r="RYO35" s="118"/>
      <c r="RYP35" s="119"/>
      <c r="RYQ35" s="120"/>
      <c r="RYR35" s="121"/>
      <c r="RYS35" s="122"/>
      <c r="RYT35" s="123"/>
      <c r="RYV35" s="124"/>
      <c r="RYX35" s="125"/>
      <c r="RYZ35" s="117"/>
      <c r="RZD35" s="118"/>
      <c r="RZE35" s="119"/>
      <c r="RZF35" s="120"/>
      <c r="RZG35" s="121"/>
      <c r="RZH35" s="122"/>
      <c r="RZI35" s="123"/>
      <c r="RZK35" s="124"/>
      <c r="RZM35" s="125"/>
      <c r="RZO35" s="117"/>
      <c r="RZS35" s="118"/>
      <c r="RZT35" s="119"/>
      <c r="RZU35" s="120"/>
      <c r="RZV35" s="121"/>
      <c r="RZW35" s="122"/>
      <c r="RZX35" s="123"/>
      <c r="RZZ35" s="124"/>
      <c r="SAB35" s="125"/>
      <c r="SAD35" s="117"/>
      <c r="SAH35" s="118"/>
      <c r="SAI35" s="119"/>
      <c r="SAJ35" s="120"/>
      <c r="SAK35" s="121"/>
      <c r="SAL35" s="122"/>
      <c r="SAM35" s="123"/>
      <c r="SAO35" s="124"/>
      <c r="SAQ35" s="125"/>
      <c r="SAS35" s="117"/>
      <c r="SAW35" s="118"/>
      <c r="SAX35" s="119"/>
      <c r="SAY35" s="120"/>
      <c r="SAZ35" s="121"/>
      <c r="SBA35" s="122"/>
      <c r="SBB35" s="123"/>
      <c r="SBD35" s="124"/>
      <c r="SBF35" s="125"/>
      <c r="SBH35" s="117"/>
      <c r="SBL35" s="118"/>
      <c r="SBM35" s="119"/>
      <c r="SBN35" s="120"/>
      <c r="SBO35" s="121"/>
      <c r="SBP35" s="122"/>
      <c r="SBQ35" s="123"/>
      <c r="SBS35" s="124"/>
      <c r="SBU35" s="125"/>
      <c r="SBW35" s="117"/>
      <c r="SCA35" s="118"/>
      <c r="SCB35" s="119"/>
      <c r="SCC35" s="120"/>
      <c r="SCD35" s="121"/>
      <c r="SCE35" s="122"/>
      <c r="SCF35" s="123"/>
      <c r="SCH35" s="124"/>
      <c r="SCJ35" s="125"/>
      <c r="SCL35" s="117"/>
      <c r="SCP35" s="118"/>
      <c r="SCQ35" s="119"/>
      <c r="SCR35" s="120"/>
      <c r="SCS35" s="121"/>
      <c r="SCT35" s="122"/>
      <c r="SCU35" s="123"/>
      <c r="SCW35" s="124"/>
      <c r="SCY35" s="125"/>
      <c r="SDA35" s="117"/>
      <c r="SDE35" s="118"/>
      <c r="SDF35" s="119"/>
      <c r="SDG35" s="120"/>
      <c r="SDH35" s="121"/>
      <c r="SDI35" s="122"/>
      <c r="SDJ35" s="123"/>
      <c r="SDL35" s="124"/>
      <c r="SDN35" s="125"/>
      <c r="SDP35" s="117"/>
      <c r="SDT35" s="118"/>
      <c r="SDU35" s="119"/>
      <c r="SDV35" s="120"/>
      <c r="SDW35" s="121"/>
      <c r="SDX35" s="122"/>
      <c r="SDY35" s="123"/>
      <c r="SEA35" s="124"/>
      <c r="SEC35" s="125"/>
      <c r="SEE35" s="117"/>
      <c r="SEI35" s="118"/>
      <c r="SEJ35" s="119"/>
      <c r="SEK35" s="120"/>
      <c r="SEL35" s="121"/>
      <c r="SEM35" s="122"/>
      <c r="SEN35" s="123"/>
      <c r="SEP35" s="124"/>
      <c r="SER35" s="125"/>
      <c r="SET35" s="117"/>
      <c r="SEX35" s="118"/>
      <c r="SEY35" s="119"/>
      <c r="SEZ35" s="120"/>
      <c r="SFA35" s="121"/>
      <c r="SFB35" s="122"/>
      <c r="SFC35" s="123"/>
      <c r="SFE35" s="124"/>
      <c r="SFG35" s="125"/>
      <c r="SFI35" s="117"/>
      <c r="SFM35" s="118"/>
      <c r="SFN35" s="119"/>
      <c r="SFO35" s="120"/>
      <c r="SFP35" s="121"/>
      <c r="SFQ35" s="122"/>
      <c r="SFR35" s="123"/>
      <c r="SFT35" s="124"/>
      <c r="SFV35" s="125"/>
      <c r="SFX35" s="117"/>
      <c r="SGB35" s="118"/>
      <c r="SGC35" s="119"/>
      <c r="SGD35" s="120"/>
      <c r="SGE35" s="121"/>
      <c r="SGF35" s="122"/>
      <c r="SGG35" s="123"/>
      <c r="SGI35" s="124"/>
      <c r="SGK35" s="125"/>
      <c r="SGM35" s="117"/>
      <c r="SGQ35" s="118"/>
      <c r="SGR35" s="119"/>
      <c r="SGS35" s="120"/>
      <c r="SGT35" s="121"/>
      <c r="SGU35" s="122"/>
      <c r="SGV35" s="123"/>
      <c r="SGX35" s="124"/>
      <c r="SGZ35" s="125"/>
      <c r="SHB35" s="117"/>
      <c r="SHF35" s="118"/>
      <c r="SHG35" s="119"/>
      <c r="SHH35" s="120"/>
      <c r="SHI35" s="121"/>
      <c r="SHJ35" s="122"/>
      <c r="SHK35" s="123"/>
      <c r="SHM35" s="124"/>
      <c r="SHO35" s="125"/>
      <c r="SHQ35" s="117"/>
      <c r="SHU35" s="118"/>
      <c r="SHV35" s="119"/>
      <c r="SHW35" s="120"/>
      <c r="SHX35" s="121"/>
      <c r="SHY35" s="122"/>
      <c r="SHZ35" s="123"/>
      <c r="SIB35" s="124"/>
      <c r="SID35" s="125"/>
      <c r="SIF35" s="117"/>
      <c r="SIJ35" s="118"/>
      <c r="SIK35" s="119"/>
      <c r="SIL35" s="120"/>
      <c r="SIM35" s="121"/>
      <c r="SIN35" s="122"/>
      <c r="SIO35" s="123"/>
      <c r="SIQ35" s="124"/>
      <c r="SIS35" s="125"/>
      <c r="SIU35" s="117"/>
      <c r="SIY35" s="118"/>
      <c r="SIZ35" s="119"/>
      <c r="SJA35" s="120"/>
      <c r="SJB35" s="121"/>
      <c r="SJC35" s="122"/>
      <c r="SJD35" s="123"/>
      <c r="SJF35" s="124"/>
      <c r="SJH35" s="125"/>
      <c r="SJJ35" s="117"/>
      <c r="SJN35" s="118"/>
      <c r="SJO35" s="119"/>
      <c r="SJP35" s="120"/>
      <c r="SJQ35" s="121"/>
      <c r="SJR35" s="122"/>
      <c r="SJS35" s="123"/>
      <c r="SJU35" s="124"/>
      <c r="SJW35" s="125"/>
      <c r="SJY35" s="117"/>
      <c r="SKC35" s="118"/>
      <c r="SKD35" s="119"/>
      <c r="SKE35" s="120"/>
      <c r="SKF35" s="121"/>
      <c r="SKG35" s="122"/>
      <c r="SKH35" s="123"/>
      <c r="SKJ35" s="124"/>
      <c r="SKL35" s="125"/>
      <c r="SKN35" s="117"/>
      <c r="SKR35" s="118"/>
      <c r="SKS35" s="119"/>
      <c r="SKT35" s="120"/>
      <c r="SKU35" s="121"/>
      <c r="SKV35" s="122"/>
      <c r="SKW35" s="123"/>
      <c r="SKY35" s="124"/>
      <c r="SLA35" s="125"/>
      <c r="SLC35" s="117"/>
      <c r="SLG35" s="118"/>
      <c r="SLH35" s="119"/>
      <c r="SLI35" s="120"/>
      <c r="SLJ35" s="121"/>
      <c r="SLK35" s="122"/>
      <c r="SLL35" s="123"/>
      <c r="SLN35" s="124"/>
      <c r="SLP35" s="125"/>
      <c r="SLR35" s="117"/>
      <c r="SLV35" s="118"/>
      <c r="SLW35" s="119"/>
      <c r="SLX35" s="120"/>
      <c r="SLY35" s="121"/>
      <c r="SLZ35" s="122"/>
      <c r="SMA35" s="123"/>
      <c r="SMC35" s="124"/>
      <c r="SME35" s="125"/>
      <c r="SMG35" s="117"/>
      <c r="SMK35" s="118"/>
      <c r="SML35" s="119"/>
      <c r="SMM35" s="120"/>
      <c r="SMN35" s="121"/>
      <c r="SMO35" s="122"/>
      <c r="SMP35" s="123"/>
      <c r="SMR35" s="124"/>
      <c r="SMT35" s="125"/>
      <c r="SMV35" s="117"/>
      <c r="SMZ35" s="118"/>
      <c r="SNA35" s="119"/>
      <c r="SNB35" s="120"/>
      <c r="SNC35" s="121"/>
      <c r="SND35" s="122"/>
      <c r="SNE35" s="123"/>
      <c r="SNG35" s="124"/>
      <c r="SNI35" s="125"/>
      <c r="SNK35" s="117"/>
      <c r="SNO35" s="118"/>
      <c r="SNP35" s="119"/>
      <c r="SNQ35" s="120"/>
      <c r="SNR35" s="121"/>
      <c r="SNS35" s="122"/>
      <c r="SNT35" s="123"/>
      <c r="SNV35" s="124"/>
      <c r="SNX35" s="125"/>
      <c r="SNZ35" s="117"/>
      <c r="SOD35" s="118"/>
      <c r="SOE35" s="119"/>
      <c r="SOF35" s="120"/>
      <c r="SOG35" s="121"/>
      <c r="SOH35" s="122"/>
      <c r="SOI35" s="123"/>
      <c r="SOK35" s="124"/>
      <c r="SOM35" s="125"/>
      <c r="SOO35" s="117"/>
      <c r="SOS35" s="118"/>
      <c r="SOT35" s="119"/>
      <c r="SOU35" s="120"/>
      <c r="SOV35" s="121"/>
      <c r="SOW35" s="122"/>
      <c r="SOX35" s="123"/>
      <c r="SOZ35" s="124"/>
      <c r="SPB35" s="125"/>
      <c r="SPD35" s="117"/>
      <c r="SPH35" s="118"/>
      <c r="SPI35" s="119"/>
      <c r="SPJ35" s="120"/>
      <c r="SPK35" s="121"/>
      <c r="SPL35" s="122"/>
      <c r="SPM35" s="123"/>
      <c r="SPO35" s="124"/>
      <c r="SPQ35" s="125"/>
      <c r="SPS35" s="117"/>
      <c r="SPW35" s="118"/>
      <c r="SPX35" s="119"/>
      <c r="SPY35" s="120"/>
      <c r="SPZ35" s="121"/>
      <c r="SQA35" s="122"/>
      <c r="SQB35" s="123"/>
      <c r="SQD35" s="124"/>
      <c r="SQF35" s="125"/>
      <c r="SQH35" s="117"/>
      <c r="SQL35" s="118"/>
      <c r="SQM35" s="119"/>
      <c r="SQN35" s="120"/>
      <c r="SQO35" s="121"/>
      <c r="SQP35" s="122"/>
      <c r="SQQ35" s="123"/>
      <c r="SQS35" s="124"/>
      <c r="SQU35" s="125"/>
      <c r="SQW35" s="117"/>
      <c r="SRA35" s="118"/>
      <c r="SRB35" s="119"/>
      <c r="SRC35" s="120"/>
      <c r="SRD35" s="121"/>
      <c r="SRE35" s="122"/>
      <c r="SRF35" s="123"/>
      <c r="SRH35" s="124"/>
      <c r="SRJ35" s="125"/>
      <c r="SRL35" s="117"/>
      <c r="SRP35" s="118"/>
      <c r="SRQ35" s="119"/>
      <c r="SRR35" s="120"/>
      <c r="SRS35" s="121"/>
      <c r="SRT35" s="122"/>
      <c r="SRU35" s="123"/>
      <c r="SRW35" s="124"/>
      <c r="SRY35" s="125"/>
      <c r="SSA35" s="117"/>
      <c r="SSE35" s="118"/>
      <c r="SSF35" s="119"/>
      <c r="SSG35" s="120"/>
      <c r="SSH35" s="121"/>
      <c r="SSI35" s="122"/>
      <c r="SSJ35" s="123"/>
      <c r="SSL35" s="124"/>
      <c r="SSN35" s="125"/>
      <c r="SSP35" s="117"/>
      <c r="SST35" s="118"/>
      <c r="SSU35" s="119"/>
      <c r="SSV35" s="120"/>
      <c r="SSW35" s="121"/>
      <c r="SSX35" s="122"/>
      <c r="SSY35" s="123"/>
      <c r="STA35" s="124"/>
      <c r="STC35" s="125"/>
      <c r="STE35" s="117"/>
      <c r="STI35" s="118"/>
      <c r="STJ35" s="119"/>
      <c r="STK35" s="120"/>
      <c r="STL35" s="121"/>
      <c r="STM35" s="122"/>
      <c r="STN35" s="123"/>
      <c r="STP35" s="124"/>
      <c r="STR35" s="125"/>
      <c r="STT35" s="117"/>
      <c r="STX35" s="118"/>
      <c r="STY35" s="119"/>
      <c r="STZ35" s="120"/>
      <c r="SUA35" s="121"/>
      <c r="SUB35" s="122"/>
      <c r="SUC35" s="123"/>
      <c r="SUE35" s="124"/>
      <c r="SUG35" s="125"/>
      <c r="SUI35" s="117"/>
      <c r="SUM35" s="118"/>
      <c r="SUN35" s="119"/>
      <c r="SUO35" s="120"/>
      <c r="SUP35" s="121"/>
      <c r="SUQ35" s="122"/>
      <c r="SUR35" s="123"/>
      <c r="SUT35" s="124"/>
      <c r="SUV35" s="125"/>
      <c r="SUX35" s="117"/>
      <c r="SVB35" s="118"/>
      <c r="SVC35" s="119"/>
      <c r="SVD35" s="120"/>
      <c r="SVE35" s="121"/>
      <c r="SVF35" s="122"/>
      <c r="SVG35" s="123"/>
      <c r="SVI35" s="124"/>
      <c r="SVK35" s="125"/>
      <c r="SVM35" s="117"/>
      <c r="SVQ35" s="118"/>
      <c r="SVR35" s="119"/>
      <c r="SVS35" s="120"/>
      <c r="SVT35" s="121"/>
      <c r="SVU35" s="122"/>
      <c r="SVV35" s="123"/>
      <c r="SVX35" s="124"/>
      <c r="SVZ35" s="125"/>
      <c r="SWB35" s="117"/>
      <c r="SWF35" s="118"/>
      <c r="SWG35" s="119"/>
      <c r="SWH35" s="120"/>
      <c r="SWI35" s="121"/>
      <c r="SWJ35" s="122"/>
      <c r="SWK35" s="123"/>
      <c r="SWM35" s="124"/>
      <c r="SWO35" s="125"/>
      <c r="SWQ35" s="117"/>
      <c r="SWU35" s="118"/>
      <c r="SWV35" s="119"/>
      <c r="SWW35" s="120"/>
      <c r="SWX35" s="121"/>
      <c r="SWY35" s="122"/>
      <c r="SWZ35" s="123"/>
      <c r="SXB35" s="124"/>
      <c r="SXD35" s="125"/>
      <c r="SXF35" s="117"/>
      <c r="SXJ35" s="118"/>
      <c r="SXK35" s="119"/>
      <c r="SXL35" s="120"/>
      <c r="SXM35" s="121"/>
      <c r="SXN35" s="122"/>
      <c r="SXO35" s="123"/>
      <c r="SXQ35" s="124"/>
      <c r="SXS35" s="125"/>
      <c r="SXU35" s="117"/>
      <c r="SXY35" s="118"/>
      <c r="SXZ35" s="119"/>
      <c r="SYA35" s="120"/>
      <c r="SYB35" s="121"/>
      <c r="SYC35" s="122"/>
      <c r="SYD35" s="123"/>
      <c r="SYF35" s="124"/>
      <c r="SYH35" s="125"/>
      <c r="SYJ35" s="117"/>
      <c r="SYN35" s="118"/>
      <c r="SYO35" s="119"/>
      <c r="SYP35" s="120"/>
      <c r="SYQ35" s="121"/>
      <c r="SYR35" s="122"/>
      <c r="SYS35" s="123"/>
      <c r="SYU35" s="124"/>
      <c r="SYW35" s="125"/>
      <c r="SYY35" s="117"/>
      <c r="SZC35" s="118"/>
      <c r="SZD35" s="119"/>
      <c r="SZE35" s="120"/>
      <c r="SZF35" s="121"/>
      <c r="SZG35" s="122"/>
      <c r="SZH35" s="123"/>
      <c r="SZJ35" s="124"/>
      <c r="SZL35" s="125"/>
      <c r="SZN35" s="117"/>
      <c r="SZR35" s="118"/>
      <c r="SZS35" s="119"/>
      <c r="SZT35" s="120"/>
      <c r="SZU35" s="121"/>
      <c r="SZV35" s="122"/>
      <c r="SZW35" s="123"/>
      <c r="SZY35" s="124"/>
      <c r="TAA35" s="125"/>
      <c r="TAC35" s="117"/>
      <c r="TAG35" s="118"/>
      <c r="TAH35" s="119"/>
      <c r="TAI35" s="120"/>
      <c r="TAJ35" s="121"/>
      <c r="TAK35" s="122"/>
      <c r="TAL35" s="123"/>
      <c r="TAN35" s="124"/>
      <c r="TAP35" s="125"/>
      <c r="TAR35" s="117"/>
      <c r="TAV35" s="118"/>
      <c r="TAW35" s="119"/>
      <c r="TAX35" s="120"/>
      <c r="TAY35" s="121"/>
      <c r="TAZ35" s="122"/>
      <c r="TBA35" s="123"/>
      <c r="TBC35" s="124"/>
      <c r="TBE35" s="125"/>
      <c r="TBG35" s="117"/>
      <c r="TBK35" s="118"/>
      <c r="TBL35" s="119"/>
      <c r="TBM35" s="120"/>
      <c r="TBN35" s="121"/>
      <c r="TBO35" s="122"/>
      <c r="TBP35" s="123"/>
      <c r="TBR35" s="124"/>
      <c r="TBT35" s="125"/>
      <c r="TBV35" s="117"/>
      <c r="TBZ35" s="118"/>
      <c r="TCA35" s="119"/>
      <c r="TCB35" s="120"/>
      <c r="TCC35" s="121"/>
      <c r="TCD35" s="122"/>
      <c r="TCE35" s="123"/>
      <c r="TCG35" s="124"/>
      <c r="TCI35" s="125"/>
      <c r="TCK35" s="117"/>
      <c r="TCO35" s="118"/>
      <c r="TCP35" s="119"/>
      <c r="TCQ35" s="120"/>
      <c r="TCR35" s="121"/>
      <c r="TCS35" s="122"/>
      <c r="TCT35" s="123"/>
      <c r="TCV35" s="124"/>
      <c r="TCX35" s="125"/>
      <c r="TCZ35" s="117"/>
      <c r="TDD35" s="118"/>
      <c r="TDE35" s="119"/>
      <c r="TDF35" s="120"/>
      <c r="TDG35" s="121"/>
      <c r="TDH35" s="122"/>
      <c r="TDI35" s="123"/>
      <c r="TDK35" s="124"/>
      <c r="TDM35" s="125"/>
      <c r="TDO35" s="117"/>
      <c r="TDS35" s="118"/>
      <c r="TDT35" s="119"/>
      <c r="TDU35" s="120"/>
      <c r="TDV35" s="121"/>
      <c r="TDW35" s="122"/>
      <c r="TDX35" s="123"/>
      <c r="TDZ35" s="124"/>
      <c r="TEB35" s="125"/>
      <c r="TED35" s="117"/>
      <c r="TEH35" s="118"/>
      <c r="TEI35" s="119"/>
      <c r="TEJ35" s="120"/>
      <c r="TEK35" s="121"/>
      <c r="TEL35" s="122"/>
      <c r="TEM35" s="123"/>
      <c r="TEO35" s="124"/>
      <c r="TEQ35" s="125"/>
      <c r="TES35" s="117"/>
      <c r="TEW35" s="118"/>
      <c r="TEX35" s="119"/>
      <c r="TEY35" s="120"/>
      <c r="TEZ35" s="121"/>
      <c r="TFA35" s="122"/>
      <c r="TFB35" s="123"/>
      <c r="TFD35" s="124"/>
      <c r="TFF35" s="125"/>
      <c r="TFH35" s="117"/>
      <c r="TFL35" s="118"/>
      <c r="TFM35" s="119"/>
      <c r="TFN35" s="120"/>
      <c r="TFO35" s="121"/>
      <c r="TFP35" s="122"/>
      <c r="TFQ35" s="123"/>
      <c r="TFS35" s="124"/>
      <c r="TFU35" s="125"/>
      <c r="TFW35" s="117"/>
      <c r="TGA35" s="118"/>
      <c r="TGB35" s="119"/>
      <c r="TGC35" s="120"/>
      <c r="TGD35" s="121"/>
      <c r="TGE35" s="122"/>
      <c r="TGF35" s="123"/>
      <c r="TGH35" s="124"/>
      <c r="TGJ35" s="125"/>
      <c r="TGL35" s="117"/>
      <c r="TGP35" s="118"/>
      <c r="TGQ35" s="119"/>
      <c r="TGR35" s="120"/>
      <c r="TGS35" s="121"/>
      <c r="TGT35" s="122"/>
      <c r="TGU35" s="123"/>
      <c r="TGW35" s="124"/>
      <c r="TGY35" s="125"/>
      <c r="THA35" s="117"/>
      <c r="THE35" s="118"/>
      <c r="THF35" s="119"/>
      <c r="THG35" s="120"/>
      <c r="THH35" s="121"/>
      <c r="THI35" s="122"/>
      <c r="THJ35" s="123"/>
      <c r="THL35" s="124"/>
      <c r="THN35" s="125"/>
      <c r="THP35" s="117"/>
      <c r="THT35" s="118"/>
      <c r="THU35" s="119"/>
      <c r="THV35" s="120"/>
      <c r="THW35" s="121"/>
      <c r="THX35" s="122"/>
      <c r="THY35" s="123"/>
      <c r="TIA35" s="124"/>
      <c r="TIC35" s="125"/>
      <c r="TIE35" s="117"/>
      <c r="TII35" s="118"/>
      <c r="TIJ35" s="119"/>
      <c r="TIK35" s="120"/>
      <c r="TIL35" s="121"/>
      <c r="TIM35" s="122"/>
      <c r="TIN35" s="123"/>
      <c r="TIP35" s="124"/>
      <c r="TIR35" s="125"/>
      <c r="TIT35" s="117"/>
      <c r="TIX35" s="118"/>
      <c r="TIY35" s="119"/>
      <c r="TIZ35" s="120"/>
      <c r="TJA35" s="121"/>
      <c r="TJB35" s="122"/>
      <c r="TJC35" s="123"/>
      <c r="TJE35" s="124"/>
      <c r="TJG35" s="125"/>
      <c r="TJI35" s="117"/>
      <c r="TJM35" s="118"/>
      <c r="TJN35" s="119"/>
      <c r="TJO35" s="120"/>
      <c r="TJP35" s="121"/>
      <c r="TJQ35" s="122"/>
      <c r="TJR35" s="123"/>
      <c r="TJT35" s="124"/>
      <c r="TJV35" s="125"/>
      <c r="TJX35" s="117"/>
      <c r="TKB35" s="118"/>
      <c r="TKC35" s="119"/>
      <c r="TKD35" s="120"/>
      <c r="TKE35" s="121"/>
      <c r="TKF35" s="122"/>
      <c r="TKG35" s="123"/>
      <c r="TKI35" s="124"/>
      <c r="TKK35" s="125"/>
      <c r="TKM35" s="117"/>
      <c r="TKQ35" s="118"/>
      <c r="TKR35" s="119"/>
      <c r="TKS35" s="120"/>
      <c r="TKT35" s="121"/>
      <c r="TKU35" s="122"/>
      <c r="TKV35" s="123"/>
      <c r="TKX35" s="124"/>
      <c r="TKZ35" s="125"/>
      <c r="TLB35" s="117"/>
      <c r="TLF35" s="118"/>
      <c r="TLG35" s="119"/>
      <c r="TLH35" s="120"/>
      <c r="TLI35" s="121"/>
      <c r="TLJ35" s="122"/>
      <c r="TLK35" s="123"/>
      <c r="TLM35" s="124"/>
      <c r="TLO35" s="125"/>
      <c r="TLQ35" s="117"/>
      <c r="TLU35" s="118"/>
      <c r="TLV35" s="119"/>
      <c r="TLW35" s="120"/>
      <c r="TLX35" s="121"/>
      <c r="TLY35" s="122"/>
      <c r="TLZ35" s="123"/>
      <c r="TMB35" s="124"/>
      <c r="TMD35" s="125"/>
      <c r="TMF35" s="117"/>
      <c r="TMJ35" s="118"/>
      <c r="TMK35" s="119"/>
      <c r="TML35" s="120"/>
      <c r="TMM35" s="121"/>
      <c r="TMN35" s="122"/>
      <c r="TMO35" s="123"/>
      <c r="TMQ35" s="124"/>
      <c r="TMS35" s="125"/>
      <c r="TMU35" s="117"/>
      <c r="TMY35" s="118"/>
      <c r="TMZ35" s="119"/>
      <c r="TNA35" s="120"/>
      <c r="TNB35" s="121"/>
      <c r="TNC35" s="122"/>
      <c r="TND35" s="123"/>
      <c r="TNF35" s="124"/>
      <c r="TNH35" s="125"/>
      <c r="TNJ35" s="117"/>
      <c r="TNN35" s="118"/>
      <c r="TNO35" s="119"/>
      <c r="TNP35" s="120"/>
      <c r="TNQ35" s="121"/>
      <c r="TNR35" s="122"/>
      <c r="TNS35" s="123"/>
      <c r="TNU35" s="124"/>
      <c r="TNW35" s="125"/>
      <c r="TNY35" s="117"/>
      <c r="TOC35" s="118"/>
      <c r="TOD35" s="119"/>
      <c r="TOE35" s="120"/>
      <c r="TOF35" s="121"/>
      <c r="TOG35" s="122"/>
      <c r="TOH35" s="123"/>
      <c r="TOJ35" s="124"/>
      <c r="TOL35" s="125"/>
      <c r="TON35" s="117"/>
      <c r="TOR35" s="118"/>
      <c r="TOS35" s="119"/>
      <c r="TOT35" s="120"/>
      <c r="TOU35" s="121"/>
      <c r="TOV35" s="122"/>
      <c r="TOW35" s="123"/>
      <c r="TOY35" s="124"/>
      <c r="TPA35" s="125"/>
      <c r="TPC35" s="117"/>
      <c r="TPG35" s="118"/>
      <c r="TPH35" s="119"/>
      <c r="TPI35" s="120"/>
      <c r="TPJ35" s="121"/>
      <c r="TPK35" s="122"/>
      <c r="TPL35" s="123"/>
      <c r="TPN35" s="124"/>
      <c r="TPP35" s="125"/>
      <c r="TPR35" s="117"/>
      <c r="TPV35" s="118"/>
      <c r="TPW35" s="119"/>
      <c r="TPX35" s="120"/>
      <c r="TPY35" s="121"/>
      <c r="TPZ35" s="122"/>
      <c r="TQA35" s="123"/>
      <c r="TQC35" s="124"/>
      <c r="TQE35" s="125"/>
      <c r="TQG35" s="117"/>
      <c r="TQK35" s="118"/>
      <c r="TQL35" s="119"/>
      <c r="TQM35" s="120"/>
      <c r="TQN35" s="121"/>
      <c r="TQO35" s="122"/>
      <c r="TQP35" s="123"/>
      <c r="TQR35" s="124"/>
      <c r="TQT35" s="125"/>
      <c r="TQV35" s="117"/>
      <c r="TQZ35" s="118"/>
      <c r="TRA35" s="119"/>
      <c r="TRB35" s="120"/>
      <c r="TRC35" s="121"/>
      <c r="TRD35" s="122"/>
      <c r="TRE35" s="123"/>
      <c r="TRG35" s="124"/>
      <c r="TRI35" s="125"/>
      <c r="TRK35" s="117"/>
      <c r="TRO35" s="118"/>
      <c r="TRP35" s="119"/>
      <c r="TRQ35" s="120"/>
      <c r="TRR35" s="121"/>
      <c r="TRS35" s="122"/>
      <c r="TRT35" s="123"/>
      <c r="TRV35" s="124"/>
      <c r="TRX35" s="125"/>
      <c r="TRZ35" s="117"/>
      <c r="TSD35" s="118"/>
      <c r="TSE35" s="119"/>
      <c r="TSF35" s="120"/>
      <c r="TSG35" s="121"/>
      <c r="TSH35" s="122"/>
      <c r="TSI35" s="123"/>
      <c r="TSK35" s="124"/>
      <c r="TSM35" s="125"/>
      <c r="TSO35" s="117"/>
      <c r="TSS35" s="118"/>
      <c r="TST35" s="119"/>
      <c r="TSU35" s="120"/>
      <c r="TSV35" s="121"/>
      <c r="TSW35" s="122"/>
      <c r="TSX35" s="123"/>
      <c r="TSZ35" s="124"/>
      <c r="TTB35" s="125"/>
      <c r="TTD35" s="117"/>
      <c r="TTH35" s="118"/>
      <c r="TTI35" s="119"/>
      <c r="TTJ35" s="120"/>
      <c r="TTK35" s="121"/>
      <c r="TTL35" s="122"/>
      <c r="TTM35" s="123"/>
      <c r="TTO35" s="124"/>
      <c r="TTQ35" s="125"/>
      <c r="TTS35" s="117"/>
      <c r="TTW35" s="118"/>
      <c r="TTX35" s="119"/>
      <c r="TTY35" s="120"/>
      <c r="TTZ35" s="121"/>
      <c r="TUA35" s="122"/>
      <c r="TUB35" s="123"/>
      <c r="TUD35" s="124"/>
      <c r="TUF35" s="125"/>
      <c r="TUH35" s="117"/>
      <c r="TUL35" s="118"/>
      <c r="TUM35" s="119"/>
      <c r="TUN35" s="120"/>
      <c r="TUO35" s="121"/>
      <c r="TUP35" s="122"/>
      <c r="TUQ35" s="123"/>
      <c r="TUS35" s="124"/>
      <c r="TUU35" s="125"/>
      <c r="TUW35" s="117"/>
      <c r="TVA35" s="118"/>
      <c r="TVB35" s="119"/>
      <c r="TVC35" s="120"/>
      <c r="TVD35" s="121"/>
      <c r="TVE35" s="122"/>
      <c r="TVF35" s="123"/>
      <c r="TVH35" s="124"/>
      <c r="TVJ35" s="125"/>
      <c r="TVL35" s="117"/>
      <c r="TVP35" s="118"/>
      <c r="TVQ35" s="119"/>
      <c r="TVR35" s="120"/>
      <c r="TVS35" s="121"/>
      <c r="TVT35" s="122"/>
      <c r="TVU35" s="123"/>
      <c r="TVW35" s="124"/>
      <c r="TVY35" s="125"/>
      <c r="TWA35" s="117"/>
      <c r="TWE35" s="118"/>
      <c r="TWF35" s="119"/>
      <c r="TWG35" s="120"/>
      <c r="TWH35" s="121"/>
      <c r="TWI35" s="122"/>
      <c r="TWJ35" s="123"/>
      <c r="TWL35" s="124"/>
      <c r="TWN35" s="125"/>
      <c r="TWP35" s="117"/>
      <c r="TWT35" s="118"/>
      <c r="TWU35" s="119"/>
      <c r="TWV35" s="120"/>
      <c r="TWW35" s="121"/>
      <c r="TWX35" s="122"/>
      <c r="TWY35" s="123"/>
      <c r="TXA35" s="124"/>
      <c r="TXC35" s="125"/>
      <c r="TXE35" s="117"/>
      <c r="TXI35" s="118"/>
      <c r="TXJ35" s="119"/>
      <c r="TXK35" s="120"/>
      <c r="TXL35" s="121"/>
      <c r="TXM35" s="122"/>
      <c r="TXN35" s="123"/>
      <c r="TXP35" s="124"/>
      <c r="TXR35" s="125"/>
      <c r="TXT35" s="117"/>
      <c r="TXX35" s="118"/>
      <c r="TXY35" s="119"/>
      <c r="TXZ35" s="120"/>
      <c r="TYA35" s="121"/>
      <c r="TYB35" s="122"/>
      <c r="TYC35" s="123"/>
      <c r="TYE35" s="124"/>
      <c r="TYG35" s="125"/>
      <c r="TYI35" s="117"/>
      <c r="TYM35" s="118"/>
      <c r="TYN35" s="119"/>
      <c r="TYO35" s="120"/>
      <c r="TYP35" s="121"/>
      <c r="TYQ35" s="122"/>
      <c r="TYR35" s="123"/>
      <c r="TYT35" s="124"/>
      <c r="TYV35" s="125"/>
      <c r="TYX35" s="117"/>
      <c r="TZB35" s="118"/>
      <c r="TZC35" s="119"/>
      <c r="TZD35" s="120"/>
      <c r="TZE35" s="121"/>
      <c r="TZF35" s="122"/>
      <c r="TZG35" s="123"/>
      <c r="TZI35" s="124"/>
      <c r="TZK35" s="125"/>
      <c r="TZM35" s="117"/>
      <c r="TZQ35" s="118"/>
      <c r="TZR35" s="119"/>
      <c r="TZS35" s="120"/>
      <c r="TZT35" s="121"/>
      <c r="TZU35" s="122"/>
      <c r="TZV35" s="123"/>
      <c r="TZX35" s="124"/>
      <c r="TZZ35" s="125"/>
      <c r="UAB35" s="117"/>
      <c r="UAF35" s="118"/>
      <c r="UAG35" s="119"/>
      <c r="UAH35" s="120"/>
      <c r="UAI35" s="121"/>
      <c r="UAJ35" s="122"/>
      <c r="UAK35" s="123"/>
      <c r="UAM35" s="124"/>
      <c r="UAO35" s="125"/>
      <c r="UAQ35" s="117"/>
      <c r="UAU35" s="118"/>
      <c r="UAV35" s="119"/>
      <c r="UAW35" s="120"/>
      <c r="UAX35" s="121"/>
      <c r="UAY35" s="122"/>
      <c r="UAZ35" s="123"/>
      <c r="UBB35" s="124"/>
      <c r="UBD35" s="125"/>
      <c r="UBF35" s="117"/>
      <c r="UBJ35" s="118"/>
      <c r="UBK35" s="119"/>
      <c r="UBL35" s="120"/>
      <c r="UBM35" s="121"/>
      <c r="UBN35" s="122"/>
      <c r="UBO35" s="123"/>
      <c r="UBQ35" s="124"/>
      <c r="UBS35" s="125"/>
      <c r="UBU35" s="117"/>
      <c r="UBY35" s="118"/>
      <c r="UBZ35" s="119"/>
      <c r="UCA35" s="120"/>
      <c r="UCB35" s="121"/>
      <c r="UCC35" s="122"/>
      <c r="UCD35" s="123"/>
      <c r="UCF35" s="124"/>
      <c r="UCH35" s="125"/>
      <c r="UCJ35" s="117"/>
      <c r="UCN35" s="118"/>
      <c r="UCO35" s="119"/>
      <c r="UCP35" s="120"/>
      <c r="UCQ35" s="121"/>
      <c r="UCR35" s="122"/>
      <c r="UCS35" s="123"/>
      <c r="UCU35" s="124"/>
      <c r="UCW35" s="125"/>
      <c r="UCY35" s="117"/>
      <c r="UDC35" s="118"/>
      <c r="UDD35" s="119"/>
      <c r="UDE35" s="120"/>
      <c r="UDF35" s="121"/>
      <c r="UDG35" s="122"/>
      <c r="UDH35" s="123"/>
      <c r="UDJ35" s="124"/>
      <c r="UDL35" s="125"/>
      <c r="UDN35" s="117"/>
      <c r="UDR35" s="118"/>
      <c r="UDS35" s="119"/>
      <c r="UDT35" s="120"/>
      <c r="UDU35" s="121"/>
      <c r="UDV35" s="122"/>
      <c r="UDW35" s="123"/>
      <c r="UDY35" s="124"/>
      <c r="UEA35" s="125"/>
      <c r="UEC35" s="117"/>
      <c r="UEG35" s="118"/>
      <c r="UEH35" s="119"/>
      <c r="UEI35" s="120"/>
      <c r="UEJ35" s="121"/>
      <c r="UEK35" s="122"/>
      <c r="UEL35" s="123"/>
      <c r="UEN35" s="124"/>
      <c r="UEP35" s="125"/>
      <c r="UER35" s="117"/>
      <c r="UEV35" s="118"/>
      <c r="UEW35" s="119"/>
      <c r="UEX35" s="120"/>
      <c r="UEY35" s="121"/>
      <c r="UEZ35" s="122"/>
      <c r="UFA35" s="123"/>
      <c r="UFC35" s="124"/>
      <c r="UFE35" s="125"/>
      <c r="UFG35" s="117"/>
      <c r="UFK35" s="118"/>
      <c r="UFL35" s="119"/>
      <c r="UFM35" s="120"/>
      <c r="UFN35" s="121"/>
      <c r="UFO35" s="122"/>
      <c r="UFP35" s="123"/>
      <c r="UFR35" s="124"/>
      <c r="UFT35" s="125"/>
      <c r="UFV35" s="117"/>
      <c r="UFZ35" s="118"/>
      <c r="UGA35" s="119"/>
      <c r="UGB35" s="120"/>
      <c r="UGC35" s="121"/>
      <c r="UGD35" s="122"/>
      <c r="UGE35" s="123"/>
      <c r="UGG35" s="124"/>
      <c r="UGI35" s="125"/>
      <c r="UGK35" s="117"/>
      <c r="UGO35" s="118"/>
      <c r="UGP35" s="119"/>
      <c r="UGQ35" s="120"/>
      <c r="UGR35" s="121"/>
      <c r="UGS35" s="122"/>
      <c r="UGT35" s="123"/>
      <c r="UGV35" s="124"/>
      <c r="UGX35" s="125"/>
      <c r="UGZ35" s="117"/>
      <c r="UHD35" s="118"/>
      <c r="UHE35" s="119"/>
      <c r="UHF35" s="120"/>
      <c r="UHG35" s="121"/>
      <c r="UHH35" s="122"/>
      <c r="UHI35" s="123"/>
      <c r="UHK35" s="124"/>
      <c r="UHM35" s="125"/>
      <c r="UHO35" s="117"/>
      <c r="UHS35" s="118"/>
      <c r="UHT35" s="119"/>
      <c r="UHU35" s="120"/>
      <c r="UHV35" s="121"/>
      <c r="UHW35" s="122"/>
      <c r="UHX35" s="123"/>
      <c r="UHZ35" s="124"/>
      <c r="UIB35" s="125"/>
      <c r="UID35" s="117"/>
      <c r="UIH35" s="118"/>
      <c r="UII35" s="119"/>
      <c r="UIJ35" s="120"/>
      <c r="UIK35" s="121"/>
      <c r="UIL35" s="122"/>
      <c r="UIM35" s="123"/>
      <c r="UIO35" s="124"/>
      <c r="UIQ35" s="125"/>
      <c r="UIS35" s="117"/>
      <c r="UIW35" s="118"/>
      <c r="UIX35" s="119"/>
      <c r="UIY35" s="120"/>
      <c r="UIZ35" s="121"/>
      <c r="UJA35" s="122"/>
      <c r="UJB35" s="123"/>
      <c r="UJD35" s="124"/>
      <c r="UJF35" s="125"/>
      <c r="UJH35" s="117"/>
      <c r="UJL35" s="118"/>
      <c r="UJM35" s="119"/>
      <c r="UJN35" s="120"/>
      <c r="UJO35" s="121"/>
      <c r="UJP35" s="122"/>
      <c r="UJQ35" s="123"/>
      <c r="UJS35" s="124"/>
      <c r="UJU35" s="125"/>
      <c r="UJW35" s="117"/>
      <c r="UKA35" s="118"/>
      <c r="UKB35" s="119"/>
      <c r="UKC35" s="120"/>
      <c r="UKD35" s="121"/>
      <c r="UKE35" s="122"/>
      <c r="UKF35" s="123"/>
      <c r="UKH35" s="124"/>
      <c r="UKJ35" s="125"/>
      <c r="UKL35" s="117"/>
      <c r="UKP35" s="118"/>
      <c r="UKQ35" s="119"/>
      <c r="UKR35" s="120"/>
      <c r="UKS35" s="121"/>
      <c r="UKT35" s="122"/>
      <c r="UKU35" s="123"/>
      <c r="UKW35" s="124"/>
      <c r="UKY35" s="125"/>
      <c r="ULA35" s="117"/>
      <c r="ULE35" s="118"/>
      <c r="ULF35" s="119"/>
      <c r="ULG35" s="120"/>
      <c r="ULH35" s="121"/>
      <c r="ULI35" s="122"/>
      <c r="ULJ35" s="123"/>
      <c r="ULL35" s="124"/>
      <c r="ULN35" s="125"/>
      <c r="ULP35" s="117"/>
      <c r="ULT35" s="118"/>
      <c r="ULU35" s="119"/>
      <c r="ULV35" s="120"/>
      <c r="ULW35" s="121"/>
      <c r="ULX35" s="122"/>
      <c r="ULY35" s="123"/>
      <c r="UMA35" s="124"/>
      <c r="UMC35" s="125"/>
      <c r="UME35" s="117"/>
      <c r="UMI35" s="118"/>
      <c r="UMJ35" s="119"/>
      <c r="UMK35" s="120"/>
      <c r="UML35" s="121"/>
      <c r="UMM35" s="122"/>
      <c r="UMN35" s="123"/>
      <c r="UMP35" s="124"/>
      <c r="UMR35" s="125"/>
      <c r="UMT35" s="117"/>
      <c r="UMX35" s="118"/>
      <c r="UMY35" s="119"/>
      <c r="UMZ35" s="120"/>
      <c r="UNA35" s="121"/>
      <c r="UNB35" s="122"/>
      <c r="UNC35" s="123"/>
      <c r="UNE35" s="124"/>
      <c r="UNG35" s="125"/>
      <c r="UNI35" s="117"/>
      <c r="UNM35" s="118"/>
      <c r="UNN35" s="119"/>
      <c r="UNO35" s="120"/>
      <c r="UNP35" s="121"/>
      <c r="UNQ35" s="122"/>
      <c r="UNR35" s="123"/>
      <c r="UNT35" s="124"/>
      <c r="UNV35" s="125"/>
      <c r="UNX35" s="117"/>
      <c r="UOB35" s="118"/>
      <c r="UOC35" s="119"/>
      <c r="UOD35" s="120"/>
      <c r="UOE35" s="121"/>
      <c r="UOF35" s="122"/>
      <c r="UOG35" s="123"/>
      <c r="UOI35" s="124"/>
      <c r="UOK35" s="125"/>
      <c r="UOM35" s="117"/>
      <c r="UOQ35" s="118"/>
      <c r="UOR35" s="119"/>
      <c r="UOS35" s="120"/>
      <c r="UOT35" s="121"/>
      <c r="UOU35" s="122"/>
      <c r="UOV35" s="123"/>
      <c r="UOX35" s="124"/>
      <c r="UOZ35" s="125"/>
      <c r="UPB35" s="117"/>
      <c r="UPF35" s="118"/>
      <c r="UPG35" s="119"/>
      <c r="UPH35" s="120"/>
      <c r="UPI35" s="121"/>
      <c r="UPJ35" s="122"/>
      <c r="UPK35" s="123"/>
      <c r="UPM35" s="124"/>
      <c r="UPO35" s="125"/>
      <c r="UPQ35" s="117"/>
      <c r="UPU35" s="118"/>
      <c r="UPV35" s="119"/>
      <c r="UPW35" s="120"/>
      <c r="UPX35" s="121"/>
      <c r="UPY35" s="122"/>
      <c r="UPZ35" s="123"/>
      <c r="UQB35" s="124"/>
      <c r="UQD35" s="125"/>
      <c r="UQF35" s="117"/>
      <c r="UQJ35" s="118"/>
      <c r="UQK35" s="119"/>
      <c r="UQL35" s="120"/>
      <c r="UQM35" s="121"/>
      <c r="UQN35" s="122"/>
      <c r="UQO35" s="123"/>
      <c r="UQQ35" s="124"/>
      <c r="UQS35" s="125"/>
      <c r="UQU35" s="117"/>
      <c r="UQY35" s="118"/>
      <c r="UQZ35" s="119"/>
      <c r="URA35" s="120"/>
      <c r="URB35" s="121"/>
      <c r="URC35" s="122"/>
      <c r="URD35" s="123"/>
      <c r="URF35" s="124"/>
      <c r="URH35" s="125"/>
      <c r="URJ35" s="117"/>
      <c r="URN35" s="118"/>
      <c r="URO35" s="119"/>
      <c r="URP35" s="120"/>
      <c r="URQ35" s="121"/>
      <c r="URR35" s="122"/>
      <c r="URS35" s="123"/>
      <c r="URU35" s="124"/>
      <c r="URW35" s="125"/>
      <c r="URY35" s="117"/>
      <c r="USC35" s="118"/>
      <c r="USD35" s="119"/>
      <c r="USE35" s="120"/>
      <c r="USF35" s="121"/>
      <c r="USG35" s="122"/>
      <c r="USH35" s="123"/>
      <c r="USJ35" s="124"/>
      <c r="USL35" s="125"/>
      <c r="USN35" s="117"/>
      <c r="USR35" s="118"/>
      <c r="USS35" s="119"/>
      <c r="UST35" s="120"/>
      <c r="USU35" s="121"/>
      <c r="USV35" s="122"/>
      <c r="USW35" s="123"/>
      <c r="USY35" s="124"/>
      <c r="UTA35" s="125"/>
      <c r="UTC35" s="117"/>
      <c r="UTG35" s="118"/>
      <c r="UTH35" s="119"/>
      <c r="UTI35" s="120"/>
      <c r="UTJ35" s="121"/>
      <c r="UTK35" s="122"/>
      <c r="UTL35" s="123"/>
      <c r="UTN35" s="124"/>
      <c r="UTP35" s="125"/>
      <c r="UTR35" s="117"/>
      <c r="UTV35" s="118"/>
      <c r="UTW35" s="119"/>
      <c r="UTX35" s="120"/>
      <c r="UTY35" s="121"/>
      <c r="UTZ35" s="122"/>
      <c r="UUA35" s="123"/>
      <c r="UUC35" s="124"/>
      <c r="UUE35" s="125"/>
      <c r="UUG35" s="117"/>
      <c r="UUK35" s="118"/>
      <c r="UUL35" s="119"/>
      <c r="UUM35" s="120"/>
      <c r="UUN35" s="121"/>
      <c r="UUO35" s="122"/>
      <c r="UUP35" s="123"/>
      <c r="UUR35" s="124"/>
      <c r="UUT35" s="125"/>
      <c r="UUV35" s="117"/>
      <c r="UUZ35" s="118"/>
      <c r="UVA35" s="119"/>
      <c r="UVB35" s="120"/>
      <c r="UVC35" s="121"/>
      <c r="UVD35" s="122"/>
      <c r="UVE35" s="123"/>
      <c r="UVG35" s="124"/>
      <c r="UVI35" s="125"/>
      <c r="UVK35" s="117"/>
      <c r="UVO35" s="118"/>
      <c r="UVP35" s="119"/>
      <c r="UVQ35" s="120"/>
      <c r="UVR35" s="121"/>
      <c r="UVS35" s="122"/>
      <c r="UVT35" s="123"/>
      <c r="UVV35" s="124"/>
      <c r="UVX35" s="125"/>
      <c r="UVZ35" s="117"/>
      <c r="UWD35" s="118"/>
      <c r="UWE35" s="119"/>
      <c r="UWF35" s="120"/>
      <c r="UWG35" s="121"/>
      <c r="UWH35" s="122"/>
      <c r="UWI35" s="123"/>
      <c r="UWK35" s="124"/>
      <c r="UWM35" s="125"/>
      <c r="UWO35" s="117"/>
      <c r="UWS35" s="118"/>
      <c r="UWT35" s="119"/>
      <c r="UWU35" s="120"/>
      <c r="UWV35" s="121"/>
      <c r="UWW35" s="122"/>
      <c r="UWX35" s="123"/>
      <c r="UWZ35" s="124"/>
      <c r="UXB35" s="125"/>
      <c r="UXD35" s="117"/>
      <c r="UXH35" s="118"/>
      <c r="UXI35" s="119"/>
      <c r="UXJ35" s="120"/>
      <c r="UXK35" s="121"/>
      <c r="UXL35" s="122"/>
      <c r="UXM35" s="123"/>
      <c r="UXO35" s="124"/>
      <c r="UXQ35" s="125"/>
      <c r="UXS35" s="117"/>
      <c r="UXW35" s="118"/>
      <c r="UXX35" s="119"/>
      <c r="UXY35" s="120"/>
      <c r="UXZ35" s="121"/>
      <c r="UYA35" s="122"/>
      <c r="UYB35" s="123"/>
      <c r="UYD35" s="124"/>
      <c r="UYF35" s="125"/>
      <c r="UYH35" s="117"/>
      <c r="UYL35" s="118"/>
      <c r="UYM35" s="119"/>
      <c r="UYN35" s="120"/>
      <c r="UYO35" s="121"/>
      <c r="UYP35" s="122"/>
      <c r="UYQ35" s="123"/>
      <c r="UYS35" s="124"/>
      <c r="UYU35" s="125"/>
      <c r="UYW35" s="117"/>
      <c r="UZA35" s="118"/>
      <c r="UZB35" s="119"/>
      <c r="UZC35" s="120"/>
      <c r="UZD35" s="121"/>
      <c r="UZE35" s="122"/>
      <c r="UZF35" s="123"/>
      <c r="UZH35" s="124"/>
      <c r="UZJ35" s="125"/>
      <c r="UZL35" s="117"/>
      <c r="UZP35" s="118"/>
      <c r="UZQ35" s="119"/>
      <c r="UZR35" s="120"/>
      <c r="UZS35" s="121"/>
      <c r="UZT35" s="122"/>
      <c r="UZU35" s="123"/>
      <c r="UZW35" s="124"/>
      <c r="UZY35" s="125"/>
      <c r="VAA35" s="117"/>
      <c r="VAE35" s="118"/>
      <c r="VAF35" s="119"/>
      <c r="VAG35" s="120"/>
      <c r="VAH35" s="121"/>
      <c r="VAI35" s="122"/>
      <c r="VAJ35" s="123"/>
      <c r="VAL35" s="124"/>
      <c r="VAN35" s="125"/>
      <c r="VAP35" s="117"/>
      <c r="VAT35" s="118"/>
      <c r="VAU35" s="119"/>
      <c r="VAV35" s="120"/>
      <c r="VAW35" s="121"/>
      <c r="VAX35" s="122"/>
      <c r="VAY35" s="123"/>
      <c r="VBA35" s="124"/>
      <c r="VBC35" s="125"/>
      <c r="VBE35" s="117"/>
      <c r="VBI35" s="118"/>
      <c r="VBJ35" s="119"/>
      <c r="VBK35" s="120"/>
      <c r="VBL35" s="121"/>
      <c r="VBM35" s="122"/>
      <c r="VBN35" s="123"/>
      <c r="VBP35" s="124"/>
      <c r="VBR35" s="125"/>
      <c r="VBT35" s="117"/>
      <c r="VBX35" s="118"/>
      <c r="VBY35" s="119"/>
      <c r="VBZ35" s="120"/>
      <c r="VCA35" s="121"/>
      <c r="VCB35" s="122"/>
      <c r="VCC35" s="123"/>
      <c r="VCE35" s="124"/>
      <c r="VCG35" s="125"/>
      <c r="VCI35" s="117"/>
      <c r="VCM35" s="118"/>
      <c r="VCN35" s="119"/>
      <c r="VCO35" s="120"/>
      <c r="VCP35" s="121"/>
      <c r="VCQ35" s="122"/>
      <c r="VCR35" s="123"/>
      <c r="VCT35" s="124"/>
      <c r="VCV35" s="125"/>
      <c r="VCX35" s="117"/>
      <c r="VDB35" s="118"/>
      <c r="VDC35" s="119"/>
      <c r="VDD35" s="120"/>
      <c r="VDE35" s="121"/>
      <c r="VDF35" s="122"/>
      <c r="VDG35" s="123"/>
      <c r="VDI35" s="124"/>
      <c r="VDK35" s="125"/>
      <c r="VDM35" s="117"/>
      <c r="VDQ35" s="118"/>
      <c r="VDR35" s="119"/>
      <c r="VDS35" s="120"/>
      <c r="VDT35" s="121"/>
      <c r="VDU35" s="122"/>
      <c r="VDV35" s="123"/>
      <c r="VDX35" s="124"/>
      <c r="VDZ35" s="125"/>
      <c r="VEB35" s="117"/>
      <c r="VEF35" s="118"/>
      <c r="VEG35" s="119"/>
      <c r="VEH35" s="120"/>
      <c r="VEI35" s="121"/>
      <c r="VEJ35" s="122"/>
      <c r="VEK35" s="123"/>
      <c r="VEM35" s="124"/>
      <c r="VEO35" s="125"/>
      <c r="VEQ35" s="117"/>
      <c r="VEU35" s="118"/>
      <c r="VEV35" s="119"/>
      <c r="VEW35" s="120"/>
      <c r="VEX35" s="121"/>
      <c r="VEY35" s="122"/>
      <c r="VEZ35" s="123"/>
      <c r="VFB35" s="124"/>
      <c r="VFD35" s="125"/>
      <c r="VFF35" s="117"/>
      <c r="VFJ35" s="118"/>
      <c r="VFK35" s="119"/>
      <c r="VFL35" s="120"/>
      <c r="VFM35" s="121"/>
      <c r="VFN35" s="122"/>
      <c r="VFO35" s="123"/>
      <c r="VFQ35" s="124"/>
      <c r="VFS35" s="125"/>
      <c r="VFU35" s="117"/>
      <c r="VFY35" s="118"/>
      <c r="VFZ35" s="119"/>
      <c r="VGA35" s="120"/>
      <c r="VGB35" s="121"/>
      <c r="VGC35" s="122"/>
      <c r="VGD35" s="123"/>
      <c r="VGF35" s="124"/>
      <c r="VGH35" s="125"/>
      <c r="VGJ35" s="117"/>
      <c r="VGN35" s="118"/>
      <c r="VGO35" s="119"/>
      <c r="VGP35" s="120"/>
      <c r="VGQ35" s="121"/>
      <c r="VGR35" s="122"/>
      <c r="VGS35" s="123"/>
      <c r="VGU35" s="124"/>
      <c r="VGW35" s="125"/>
      <c r="VGY35" s="117"/>
      <c r="VHC35" s="118"/>
      <c r="VHD35" s="119"/>
      <c r="VHE35" s="120"/>
      <c r="VHF35" s="121"/>
      <c r="VHG35" s="122"/>
      <c r="VHH35" s="123"/>
      <c r="VHJ35" s="124"/>
      <c r="VHL35" s="125"/>
      <c r="VHN35" s="117"/>
      <c r="VHR35" s="118"/>
      <c r="VHS35" s="119"/>
      <c r="VHT35" s="120"/>
      <c r="VHU35" s="121"/>
      <c r="VHV35" s="122"/>
      <c r="VHW35" s="123"/>
      <c r="VHY35" s="124"/>
      <c r="VIA35" s="125"/>
      <c r="VIC35" s="117"/>
      <c r="VIG35" s="118"/>
      <c r="VIH35" s="119"/>
      <c r="VII35" s="120"/>
      <c r="VIJ35" s="121"/>
      <c r="VIK35" s="122"/>
      <c r="VIL35" s="123"/>
      <c r="VIN35" s="124"/>
      <c r="VIP35" s="125"/>
      <c r="VIR35" s="117"/>
      <c r="VIV35" s="118"/>
      <c r="VIW35" s="119"/>
      <c r="VIX35" s="120"/>
      <c r="VIY35" s="121"/>
      <c r="VIZ35" s="122"/>
      <c r="VJA35" s="123"/>
      <c r="VJC35" s="124"/>
      <c r="VJE35" s="125"/>
      <c r="VJG35" s="117"/>
      <c r="VJK35" s="118"/>
      <c r="VJL35" s="119"/>
      <c r="VJM35" s="120"/>
      <c r="VJN35" s="121"/>
      <c r="VJO35" s="122"/>
      <c r="VJP35" s="123"/>
      <c r="VJR35" s="124"/>
      <c r="VJT35" s="125"/>
      <c r="VJV35" s="117"/>
      <c r="VJZ35" s="118"/>
      <c r="VKA35" s="119"/>
      <c r="VKB35" s="120"/>
      <c r="VKC35" s="121"/>
      <c r="VKD35" s="122"/>
      <c r="VKE35" s="123"/>
      <c r="VKG35" s="124"/>
      <c r="VKI35" s="125"/>
      <c r="VKK35" s="117"/>
      <c r="VKO35" s="118"/>
      <c r="VKP35" s="119"/>
      <c r="VKQ35" s="120"/>
      <c r="VKR35" s="121"/>
      <c r="VKS35" s="122"/>
      <c r="VKT35" s="123"/>
      <c r="VKV35" s="124"/>
      <c r="VKX35" s="125"/>
      <c r="VKZ35" s="117"/>
      <c r="VLD35" s="118"/>
      <c r="VLE35" s="119"/>
      <c r="VLF35" s="120"/>
      <c r="VLG35" s="121"/>
      <c r="VLH35" s="122"/>
      <c r="VLI35" s="123"/>
      <c r="VLK35" s="124"/>
      <c r="VLM35" s="125"/>
      <c r="VLO35" s="117"/>
      <c r="VLS35" s="118"/>
      <c r="VLT35" s="119"/>
      <c r="VLU35" s="120"/>
      <c r="VLV35" s="121"/>
      <c r="VLW35" s="122"/>
      <c r="VLX35" s="123"/>
      <c r="VLZ35" s="124"/>
      <c r="VMB35" s="125"/>
      <c r="VMD35" s="117"/>
      <c r="VMH35" s="118"/>
      <c r="VMI35" s="119"/>
      <c r="VMJ35" s="120"/>
      <c r="VMK35" s="121"/>
      <c r="VML35" s="122"/>
      <c r="VMM35" s="123"/>
      <c r="VMO35" s="124"/>
      <c r="VMQ35" s="125"/>
      <c r="VMS35" s="117"/>
      <c r="VMW35" s="118"/>
      <c r="VMX35" s="119"/>
      <c r="VMY35" s="120"/>
      <c r="VMZ35" s="121"/>
      <c r="VNA35" s="122"/>
      <c r="VNB35" s="123"/>
      <c r="VND35" s="124"/>
      <c r="VNF35" s="125"/>
      <c r="VNH35" s="117"/>
      <c r="VNL35" s="118"/>
      <c r="VNM35" s="119"/>
      <c r="VNN35" s="120"/>
      <c r="VNO35" s="121"/>
      <c r="VNP35" s="122"/>
      <c r="VNQ35" s="123"/>
      <c r="VNS35" s="124"/>
      <c r="VNU35" s="125"/>
      <c r="VNW35" s="117"/>
      <c r="VOA35" s="118"/>
      <c r="VOB35" s="119"/>
      <c r="VOC35" s="120"/>
      <c r="VOD35" s="121"/>
      <c r="VOE35" s="122"/>
      <c r="VOF35" s="123"/>
      <c r="VOH35" s="124"/>
      <c r="VOJ35" s="125"/>
      <c r="VOL35" s="117"/>
      <c r="VOP35" s="118"/>
      <c r="VOQ35" s="119"/>
      <c r="VOR35" s="120"/>
      <c r="VOS35" s="121"/>
      <c r="VOT35" s="122"/>
      <c r="VOU35" s="123"/>
      <c r="VOW35" s="124"/>
      <c r="VOY35" s="125"/>
      <c r="VPA35" s="117"/>
      <c r="VPE35" s="118"/>
      <c r="VPF35" s="119"/>
      <c r="VPG35" s="120"/>
      <c r="VPH35" s="121"/>
      <c r="VPI35" s="122"/>
      <c r="VPJ35" s="123"/>
      <c r="VPL35" s="124"/>
      <c r="VPN35" s="125"/>
      <c r="VPP35" s="117"/>
      <c r="VPT35" s="118"/>
      <c r="VPU35" s="119"/>
      <c r="VPV35" s="120"/>
      <c r="VPW35" s="121"/>
      <c r="VPX35" s="122"/>
      <c r="VPY35" s="123"/>
      <c r="VQA35" s="124"/>
      <c r="VQC35" s="125"/>
      <c r="VQE35" s="117"/>
      <c r="VQI35" s="118"/>
      <c r="VQJ35" s="119"/>
      <c r="VQK35" s="120"/>
      <c r="VQL35" s="121"/>
      <c r="VQM35" s="122"/>
      <c r="VQN35" s="123"/>
      <c r="VQP35" s="124"/>
      <c r="VQR35" s="125"/>
      <c r="VQT35" s="117"/>
      <c r="VQX35" s="118"/>
      <c r="VQY35" s="119"/>
      <c r="VQZ35" s="120"/>
      <c r="VRA35" s="121"/>
      <c r="VRB35" s="122"/>
      <c r="VRC35" s="123"/>
      <c r="VRE35" s="124"/>
      <c r="VRG35" s="125"/>
      <c r="VRI35" s="117"/>
      <c r="VRM35" s="118"/>
      <c r="VRN35" s="119"/>
      <c r="VRO35" s="120"/>
      <c r="VRP35" s="121"/>
      <c r="VRQ35" s="122"/>
      <c r="VRR35" s="123"/>
      <c r="VRT35" s="124"/>
      <c r="VRV35" s="125"/>
      <c r="VRX35" s="117"/>
      <c r="VSB35" s="118"/>
      <c r="VSC35" s="119"/>
      <c r="VSD35" s="120"/>
      <c r="VSE35" s="121"/>
      <c r="VSF35" s="122"/>
      <c r="VSG35" s="123"/>
      <c r="VSI35" s="124"/>
      <c r="VSK35" s="125"/>
      <c r="VSM35" s="117"/>
      <c r="VSQ35" s="118"/>
      <c r="VSR35" s="119"/>
      <c r="VSS35" s="120"/>
      <c r="VST35" s="121"/>
      <c r="VSU35" s="122"/>
      <c r="VSV35" s="123"/>
      <c r="VSX35" s="124"/>
      <c r="VSZ35" s="125"/>
      <c r="VTB35" s="117"/>
      <c r="VTF35" s="118"/>
      <c r="VTG35" s="119"/>
      <c r="VTH35" s="120"/>
      <c r="VTI35" s="121"/>
      <c r="VTJ35" s="122"/>
      <c r="VTK35" s="123"/>
      <c r="VTM35" s="124"/>
      <c r="VTO35" s="125"/>
      <c r="VTQ35" s="117"/>
      <c r="VTU35" s="118"/>
      <c r="VTV35" s="119"/>
      <c r="VTW35" s="120"/>
      <c r="VTX35" s="121"/>
      <c r="VTY35" s="122"/>
      <c r="VTZ35" s="123"/>
      <c r="VUB35" s="124"/>
      <c r="VUD35" s="125"/>
      <c r="VUF35" s="117"/>
      <c r="VUJ35" s="118"/>
      <c r="VUK35" s="119"/>
      <c r="VUL35" s="120"/>
      <c r="VUM35" s="121"/>
      <c r="VUN35" s="122"/>
      <c r="VUO35" s="123"/>
      <c r="VUQ35" s="124"/>
      <c r="VUS35" s="125"/>
      <c r="VUU35" s="117"/>
      <c r="VUY35" s="118"/>
      <c r="VUZ35" s="119"/>
      <c r="VVA35" s="120"/>
      <c r="VVB35" s="121"/>
      <c r="VVC35" s="122"/>
      <c r="VVD35" s="123"/>
      <c r="VVF35" s="124"/>
      <c r="VVH35" s="125"/>
      <c r="VVJ35" s="117"/>
      <c r="VVN35" s="118"/>
      <c r="VVO35" s="119"/>
      <c r="VVP35" s="120"/>
      <c r="VVQ35" s="121"/>
      <c r="VVR35" s="122"/>
      <c r="VVS35" s="123"/>
      <c r="VVU35" s="124"/>
      <c r="VVW35" s="125"/>
      <c r="VVY35" s="117"/>
      <c r="VWC35" s="118"/>
      <c r="VWD35" s="119"/>
      <c r="VWE35" s="120"/>
      <c r="VWF35" s="121"/>
      <c r="VWG35" s="122"/>
      <c r="VWH35" s="123"/>
      <c r="VWJ35" s="124"/>
      <c r="VWL35" s="125"/>
      <c r="VWN35" s="117"/>
      <c r="VWR35" s="118"/>
      <c r="VWS35" s="119"/>
      <c r="VWT35" s="120"/>
      <c r="VWU35" s="121"/>
      <c r="VWV35" s="122"/>
      <c r="VWW35" s="123"/>
      <c r="VWY35" s="124"/>
      <c r="VXA35" s="125"/>
      <c r="VXC35" s="117"/>
      <c r="VXG35" s="118"/>
      <c r="VXH35" s="119"/>
      <c r="VXI35" s="120"/>
      <c r="VXJ35" s="121"/>
      <c r="VXK35" s="122"/>
      <c r="VXL35" s="123"/>
      <c r="VXN35" s="124"/>
      <c r="VXP35" s="125"/>
      <c r="VXR35" s="117"/>
      <c r="VXV35" s="118"/>
      <c r="VXW35" s="119"/>
      <c r="VXX35" s="120"/>
      <c r="VXY35" s="121"/>
      <c r="VXZ35" s="122"/>
      <c r="VYA35" s="123"/>
      <c r="VYC35" s="124"/>
      <c r="VYE35" s="125"/>
      <c r="VYG35" s="117"/>
      <c r="VYK35" s="118"/>
      <c r="VYL35" s="119"/>
      <c r="VYM35" s="120"/>
      <c r="VYN35" s="121"/>
      <c r="VYO35" s="122"/>
      <c r="VYP35" s="123"/>
      <c r="VYR35" s="124"/>
      <c r="VYT35" s="125"/>
      <c r="VYV35" s="117"/>
      <c r="VYZ35" s="118"/>
      <c r="VZA35" s="119"/>
      <c r="VZB35" s="120"/>
      <c r="VZC35" s="121"/>
      <c r="VZD35" s="122"/>
      <c r="VZE35" s="123"/>
      <c r="VZG35" s="124"/>
      <c r="VZI35" s="125"/>
      <c r="VZK35" s="117"/>
      <c r="VZO35" s="118"/>
      <c r="VZP35" s="119"/>
      <c r="VZQ35" s="120"/>
      <c r="VZR35" s="121"/>
      <c r="VZS35" s="122"/>
      <c r="VZT35" s="123"/>
      <c r="VZV35" s="124"/>
      <c r="VZX35" s="125"/>
      <c r="VZZ35" s="117"/>
      <c r="WAD35" s="118"/>
      <c r="WAE35" s="119"/>
      <c r="WAF35" s="120"/>
      <c r="WAG35" s="121"/>
      <c r="WAH35" s="122"/>
      <c r="WAI35" s="123"/>
      <c r="WAK35" s="124"/>
      <c r="WAM35" s="125"/>
      <c r="WAO35" s="117"/>
      <c r="WAS35" s="118"/>
      <c r="WAT35" s="119"/>
      <c r="WAU35" s="120"/>
      <c r="WAV35" s="121"/>
      <c r="WAW35" s="122"/>
      <c r="WAX35" s="123"/>
      <c r="WAZ35" s="124"/>
      <c r="WBB35" s="125"/>
      <c r="WBD35" s="117"/>
      <c r="WBH35" s="118"/>
      <c r="WBI35" s="119"/>
      <c r="WBJ35" s="120"/>
      <c r="WBK35" s="121"/>
      <c r="WBL35" s="122"/>
      <c r="WBM35" s="123"/>
      <c r="WBO35" s="124"/>
      <c r="WBQ35" s="125"/>
      <c r="WBS35" s="117"/>
      <c r="WBW35" s="118"/>
      <c r="WBX35" s="119"/>
      <c r="WBY35" s="120"/>
      <c r="WBZ35" s="121"/>
      <c r="WCA35" s="122"/>
      <c r="WCB35" s="123"/>
      <c r="WCD35" s="124"/>
      <c r="WCF35" s="125"/>
      <c r="WCH35" s="117"/>
      <c r="WCL35" s="118"/>
      <c r="WCM35" s="119"/>
      <c r="WCN35" s="120"/>
      <c r="WCO35" s="121"/>
      <c r="WCP35" s="122"/>
      <c r="WCQ35" s="123"/>
      <c r="WCS35" s="124"/>
      <c r="WCU35" s="125"/>
      <c r="WCW35" s="117"/>
      <c r="WDA35" s="118"/>
      <c r="WDB35" s="119"/>
      <c r="WDC35" s="120"/>
      <c r="WDD35" s="121"/>
      <c r="WDE35" s="122"/>
      <c r="WDF35" s="123"/>
      <c r="WDH35" s="124"/>
      <c r="WDJ35" s="125"/>
      <c r="WDL35" s="117"/>
      <c r="WDP35" s="118"/>
      <c r="WDQ35" s="119"/>
      <c r="WDR35" s="120"/>
      <c r="WDS35" s="121"/>
      <c r="WDT35" s="122"/>
      <c r="WDU35" s="123"/>
      <c r="WDW35" s="124"/>
      <c r="WDY35" s="125"/>
      <c r="WEA35" s="117"/>
      <c r="WEE35" s="118"/>
      <c r="WEF35" s="119"/>
      <c r="WEG35" s="120"/>
      <c r="WEH35" s="121"/>
      <c r="WEI35" s="122"/>
      <c r="WEJ35" s="123"/>
      <c r="WEL35" s="124"/>
      <c r="WEN35" s="125"/>
      <c r="WEP35" s="117"/>
      <c r="WET35" s="118"/>
      <c r="WEU35" s="119"/>
      <c r="WEV35" s="120"/>
      <c r="WEW35" s="121"/>
      <c r="WEX35" s="122"/>
      <c r="WEY35" s="123"/>
      <c r="WFA35" s="124"/>
      <c r="WFC35" s="125"/>
      <c r="WFE35" s="117"/>
      <c r="WFI35" s="118"/>
      <c r="WFJ35" s="119"/>
      <c r="WFK35" s="120"/>
      <c r="WFL35" s="121"/>
      <c r="WFM35" s="122"/>
      <c r="WFN35" s="123"/>
      <c r="WFP35" s="124"/>
      <c r="WFR35" s="125"/>
      <c r="WFT35" s="117"/>
      <c r="WFX35" s="118"/>
      <c r="WFY35" s="119"/>
      <c r="WFZ35" s="120"/>
      <c r="WGA35" s="121"/>
      <c r="WGB35" s="122"/>
      <c r="WGC35" s="123"/>
      <c r="WGE35" s="124"/>
      <c r="WGG35" s="125"/>
      <c r="WGI35" s="117"/>
      <c r="WGM35" s="118"/>
      <c r="WGN35" s="119"/>
      <c r="WGO35" s="120"/>
      <c r="WGP35" s="121"/>
      <c r="WGQ35" s="122"/>
      <c r="WGR35" s="123"/>
      <c r="WGT35" s="124"/>
      <c r="WGV35" s="125"/>
      <c r="WGX35" s="117"/>
      <c r="WHB35" s="118"/>
      <c r="WHC35" s="119"/>
      <c r="WHD35" s="120"/>
      <c r="WHE35" s="121"/>
      <c r="WHF35" s="122"/>
      <c r="WHG35" s="123"/>
      <c r="WHI35" s="124"/>
      <c r="WHK35" s="125"/>
      <c r="WHM35" s="117"/>
      <c r="WHQ35" s="118"/>
      <c r="WHR35" s="119"/>
      <c r="WHS35" s="120"/>
      <c r="WHT35" s="121"/>
      <c r="WHU35" s="122"/>
      <c r="WHV35" s="123"/>
      <c r="WHX35" s="124"/>
      <c r="WHZ35" s="125"/>
      <c r="WIB35" s="117"/>
      <c r="WIF35" s="118"/>
      <c r="WIG35" s="119"/>
      <c r="WIH35" s="120"/>
      <c r="WII35" s="121"/>
      <c r="WIJ35" s="122"/>
      <c r="WIK35" s="123"/>
      <c r="WIM35" s="124"/>
      <c r="WIO35" s="125"/>
      <c r="WIQ35" s="117"/>
      <c r="WIU35" s="118"/>
      <c r="WIV35" s="119"/>
      <c r="WIW35" s="120"/>
      <c r="WIX35" s="121"/>
      <c r="WIY35" s="122"/>
      <c r="WIZ35" s="123"/>
      <c r="WJB35" s="124"/>
      <c r="WJD35" s="125"/>
      <c r="WJF35" s="117"/>
      <c r="WJJ35" s="118"/>
      <c r="WJK35" s="119"/>
      <c r="WJL35" s="120"/>
      <c r="WJM35" s="121"/>
      <c r="WJN35" s="122"/>
      <c r="WJO35" s="123"/>
      <c r="WJQ35" s="124"/>
      <c r="WJS35" s="125"/>
      <c r="WJU35" s="117"/>
      <c r="WJY35" s="118"/>
      <c r="WJZ35" s="119"/>
      <c r="WKA35" s="120"/>
      <c r="WKB35" s="121"/>
      <c r="WKC35" s="122"/>
      <c r="WKD35" s="123"/>
      <c r="WKF35" s="124"/>
      <c r="WKH35" s="125"/>
      <c r="WKJ35" s="117"/>
      <c r="WKN35" s="118"/>
      <c r="WKO35" s="119"/>
      <c r="WKP35" s="120"/>
      <c r="WKQ35" s="121"/>
      <c r="WKR35" s="122"/>
      <c r="WKS35" s="123"/>
      <c r="WKU35" s="124"/>
      <c r="WKW35" s="125"/>
      <c r="WKY35" s="117"/>
      <c r="WLC35" s="118"/>
      <c r="WLD35" s="119"/>
      <c r="WLE35" s="120"/>
      <c r="WLF35" s="121"/>
      <c r="WLG35" s="122"/>
      <c r="WLH35" s="123"/>
      <c r="WLJ35" s="124"/>
      <c r="WLL35" s="125"/>
      <c r="WLN35" s="117"/>
      <c r="WLR35" s="118"/>
      <c r="WLS35" s="119"/>
      <c r="WLT35" s="120"/>
      <c r="WLU35" s="121"/>
      <c r="WLV35" s="122"/>
      <c r="WLW35" s="123"/>
      <c r="WLY35" s="124"/>
      <c r="WMA35" s="125"/>
      <c r="WMC35" s="117"/>
      <c r="WMG35" s="118"/>
      <c r="WMH35" s="119"/>
      <c r="WMI35" s="120"/>
      <c r="WMJ35" s="121"/>
      <c r="WMK35" s="122"/>
      <c r="WML35" s="123"/>
      <c r="WMN35" s="124"/>
      <c r="WMP35" s="125"/>
      <c r="WMR35" s="117"/>
      <c r="WMV35" s="118"/>
      <c r="WMW35" s="119"/>
      <c r="WMX35" s="120"/>
      <c r="WMY35" s="121"/>
      <c r="WMZ35" s="122"/>
      <c r="WNA35" s="123"/>
      <c r="WNC35" s="124"/>
      <c r="WNE35" s="125"/>
      <c r="WNG35" s="117"/>
      <c r="WNK35" s="118"/>
      <c r="WNL35" s="119"/>
      <c r="WNM35" s="120"/>
      <c r="WNN35" s="121"/>
      <c r="WNO35" s="122"/>
      <c r="WNP35" s="123"/>
      <c r="WNR35" s="124"/>
      <c r="WNT35" s="125"/>
      <c r="WNV35" s="117"/>
      <c r="WNZ35" s="118"/>
      <c r="WOA35" s="119"/>
      <c r="WOB35" s="120"/>
      <c r="WOC35" s="121"/>
      <c r="WOD35" s="122"/>
      <c r="WOE35" s="123"/>
      <c r="WOG35" s="124"/>
      <c r="WOI35" s="125"/>
      <c r="WOK35" s="117"/>
      <c r="WOO35" s="118"/>
      <c r="WOP35" s="119"/>
      <c r="WOQ35" s="120"/>
      <c r="WOR35" s="121"/>
      <c r="WOS35" s="122"/>
      <c r="WOT35" s="123"/>
      <c r="WOV35" s="124"/>
      <c r="WOX35" s="125"/>
      <c r="WOZ35" s="117"/>
      <c r="WPD35" s="118"/>
      <c r="WPE35" s="119"/>
      <c r="WPF35" s="120"/>
      <c r="WPG35" s="121"/>
      <c r="WPH35" s="122"/>
      <c r="WPI35" s="123"/>
      <c r="WPK35" s="124"/>
      <c r="WPM35" s="125"/>
      <c r="WPO35" s="117"/>
      <c r="WPS35" s="118"/>
      <c r="WPT35" s="119"/>
      <c r="WPU35" s="120"/>
      <c r="WPV35" s="121"/>
      <c r="WPW35" s="122"/>
      <c r="WPX35" s="123"/>
      <c r="WPZ35" s="124"/>
      <c r="WQB35" s="125"/>
      <c r="WQD35" s="117"/>
      <c r="WQH35" s="118"/>
      <c r="WQI35" s="119"/>
      <c r="WQJ35" s="120"/>
      <c r="WQK35" s="121"/>
      <c r="WQL35" s="122"/>
      <c r="WQM35" s="123"/>
      <c r="WQO35" s="124"/>
      <c r="WQQ35" s="125"/>
      <c r="WQS35" s="117"/>
      <c r="WQW35" s="118"/>
      <c r="WQX35" s="119"/>
      <c r="WQY35" s="120"/>
      <c r="WQZ35" s="121"/>
      <c r="WRA35" s="122"/>
      <c r="WRB35" s="123"/>
      <c r="WRD35" s="124"/>
      <c r="WRF35" s="125"/>
      <c r="WRH35" s="117"/>
      <c r="WRL35" s="118"/>
      <c r="WRM35" s="119"/>
      <c r="WRN35" s="120"/>
      <c r="WRO35" s="121"/>
      <c r="WRP35" s="122"/>
      <c r="WRQ35" s="123"/>
      <c r="WRS35" s="124"/>
      <c r="WRU35" s="125"/>
      <c r="WRW35" s="117"/>
      <c r="WSA35" s="118"/>
      <c r="WSB35" s="119"/>
      <c r="WSC35" s="120"/>
      <c r="WSD35" s="121"/>
      <c r="WSE35" s="122"/>
      <c r="WSF35" s="123"/>
      <c r="WSH35" s="124"/>
      <c r="WSJ35" s="125"/>
      <c r="WSL35" s="117"/>
      <c r="WSP35" s="118"/>
      <c r="WSQ35" s="119"/>
      <c r="WSR35" s="120"/>
      <c r="WSS35" s="121"/>
      <c r="WST35" s="122"/>
      <c r="WSU35" s="123"/>
      <c r="WSW35" s="124"/>
      <c r="WSY35" s="125"/>
      <c r="WTA35" s="117"/>
      <c r="WTE35" s="118"/>
      <c r="WTF35" s="119"/>
      <c r="WTG35" s="120"/>
      <c r="WTH35" s="121"/>
      <c r="WTI35" s="122"/>
      <c r="WTJ35" s="123"/>
      <c r="WTL35" s="124"/>
      <c r="WTN35" s="125"/>
      <c r="WTP35" s="117"/>
      <c r="WTT35" s="118"/>
      <c r="WTU35" s="119"/>
      <c r="WTV35" s="120"/>
      <c r="WTW35" s="121"/>
      <c r="WTX35" s="122"/>
      <c r="WTY35" s="123"/>
      <c r="WUA35" s="124"/>
      <c r="WUC35" s="125"/>
      <c r="WUE35" s="117"/>
      <c r="WUI35" s="118"/>
      <c r="WUJ35" s="119"/>
      <c r="WUK35" s="120"/>
      <c r="WUL35" s="121"/>
      <c r="WUM35" s="122"/>
      <c r="WUN35" s="123"/>
      <c r="WUP35" s="124"/>
      <c r="WUR35" s="125"/>
      <c r="WUT35" s="117"/>
      <c r="WUX35" s="118"/>
      <c r="WUY35" s="119"/>
      <c r="WUZ35" s="120"/>
      <c r="WVA35" s="121"/>
      <c r="WVB35" s="122"/>
      <c r="WVC35" s="123"/>
      <c r="WVE35" s="124"/>
      <c r="WVG35" s="125"/>
      <c r="WVI35" s="117"/>
      <c r="WVM35" s="118"/>
      <c r="WVN35" s="119"/>
      <c r="WVO35" s="120"/>
      <c r="WVP35" s="121"/>
      <c r="WVQ35" s="122"/>
      <c r="WVR35" s="123"/>
      <c r="WVT35" s="124"/>
      <c r="WVV35" s="125"/>
      <c r="WVX35" s="117"/>
      <c r="WWB35" s="118"/>
      <c r="WWC35" s="119"/>
      <c r="WWD35" s="120"/>
      <c r="WWE35" s="121"/>
      <c r="WWF35" s="122"/>
      <c r="WWG35" s="123"/>
      <c r="WWI35" s="124"/>
      <c r="WWK35" s="125"/>
      <c r="WWM35" s="117"/>
      <c r="WWQ35" s="118"/>
      <c r="WWR35" s="119"/>
      <c r="WWS35" s="120"/>
      <c r="WWT35" s="121"/>
      <c r="WWU35" s="122"/>
      <c r="WWV35" s="123"/>
      <c r="WWX35" s="124"/>
      <c r="WWZ35" s="125"/>
      <c r="WXB35" s="117"/>
      <c r="WXF35" s="118"/>
      <c r="WXG35" s="119"/>
      <c r="WXH35" s="120"/>
      <c r="WXI35" s="121"/>
      <c r="WXJ35" s="122"/>
      <c r="WXK35" s="123"/>
      <c r="WXM35" s="124"/>
      <c r="WXO35" s="125"/>
      <c r="WXQ35" s="117"/>
      <c r="WXU35" s="118"/>
      <c r="WXV35" s="119"/>
      <c r="WXW35" s="120"/>
      <c r="WXX35" s="121"/>
      <c r="WXY35" s="122"/>
      <c r="WXZ35" s="123"/>
      <c r="WYB35" s="124"/>
      <c r="WYD35" s="125"/>
      <c r="WYF35" s="117"/>
      <c r="WYJ35" s="118"/>
      <c r="WYK35" s="119"/>
      <c r="WYL35" s="120"/>
      <c r="WYM35" s="121"/>
      <c r="WYN35" s="122"/>
      <c r="WYO35" s="123"/>
      <c r="WYQ35" s="124"/>
      <c r="WYS35" s="125"/>
      <c r="WYU35" s="117"/>
      <c r="WYY35" s="118"/>
      <c r="WYZ35" s="119"/>
      <c r="WZA35" s="120"/>
      <c r="WZB35" s="121"/>
      <c r="WZC35" s="122"/>
      <c r="WZD35" s="123"/>
      <c r="WZF35" s="124"/>
      <c r="WZH35" s="125"/>
      <c r="WZJ35" s="117"/>
      <c r="WZN35" s="118"/>
      <c r="WZO35" s="119"/>
      <c r="WZP35" s="120"/>
      <c r="WZQ35" s="121"/>
      <c r="WZR35" s="122"/>
      <c r="WZS35" s="123"/>
      <c r="WZU35" s="124"/>
      <c r="WZW35" s="125"/>
      <c r="WZY35" s="117"/>
      <c r="XAC35" s="118"/>
      <c r="XAD35" s="119"/>
      <c r="XAE35" s="120"/>
      <c r="XAF35" s="121"/>
      <c r="XAG35" s="122"/>
      <c r="XAH35" s="123"/>
      <c r="XAJ35" s="124"/>
      <c r="XAL35" s="125"/>
      <c r="XAN35" s="117"/>
      <c r="XAR35" s="118"/>
      <c r="XAS35" s="119"/>
      <c r="XAT35" s="120"/>
      <c r="XAU35" s="121"/>
      <c r="XAV35" s="122"/>
      <c r="XAW35" s="123"/>
      <c r="XAY35" s="124"/>
      <c r="XBA35" s="125"/>
      <c r="XBC35" s="117"/>
      <c r="XBG35" s="118"/>
      <c r="XBH35" s="119"/>
      <c r="XBI35" s="120"/>
      <c r="XBJ35" s="121"/>
      <c r="XBK35" s="122"/>
      <c r="XBL35" s="123"/>
      <c r="XBN35" s="124"/>
      <c r="XBP35" s="125"/>
      <c r="XBR35" s="117"/>
      <c r="XBV35" s="118"/>
      <c r="XBW35" s="119"/>
      <c r="XBX35" s="120"/>
      <c r="XBY35" s="121"/>
      <c r="XBZ35" s="122"/>
      <c r="XCA35" s="123"/>
      <c r="XCC35" s="124"/>
      <c r="XCE35" s="125"/>
      <c r="XCG35" s="117"/>
      <c r="XCK35" s="118"/>
      <c r="XCL35" s="119"/>
      <c r="XCM35" s="120"/>
      <c r="XCN35" s="121"/>
      <c r="XCO35" s="122"/>
      <c r="XCP35" s="123"/>
      <c r="XCR35" s="124"/>
      <c r="XCT35" s="125"/>
      <c r="XCV35" s="117"/>
      <c r="XCZ35" s="118"/>
      <c r="XDA35" s="119"/>
      <c r="XDB35" s="120"/>
      <c r="XDC35" s="121"/>
      <c r="XDD35" s="122"/>
      <c r="XDE35" s="123"/>
      <c r="XDG35" s="124"/>
      <c r="XDI35" s="125"/>
      <c r="XDK35" s="117"/>
      <c r="XDO35" s="118"/>
      <c r="XDP35" s="119"/>
      <c r="XDQ35" s="120"/>
      <c r="XDR35" s="121"/>
      <c r="XDS35" s="122"/>
      <c r="XDT35" s="123"/>
      <c r="XDV35" s="124"/>
      <c r="XDX35" s="125"/>
      <c r="XDZ35" s="117"/>
      <c r="XED35" s="118"/>
      <c r="XEE35" s="119"/>
      <c r="XEF35" s="120"/>
      <c r="XEG35" s="121"/>
      <c r="XEH35" s="122"/>
      <c r="XEI35" s="123"/>
      <c r="XEK35" s="124"/>
      <c r="XEM35" s="125"/>
      <c r="XEO35" s="117"/>
      <c r="XES35" s="118"/>
      <c r="XET35" s="119"/>
      <c r="XEU35" s="120"/>
      <c r="XEV35" s="121"/>
      <c r="XEW35" s="122"/>
      <c r="XEX35" s="123"/>
      <c r="XEZ35" s="124"/>
      <c r="XFB35" s="125"/>
      <c r="XFD35" s="117"/>
    </row>
    <row r="36" spans="1:1024 1028:4095 4097:5119 5123:7168 7170:8192 8194:9214 9218:11263 11265:12287 12289:13309 13313:15360 15362:16384" s="16" customFormat="1" hidden="1" x14ac:dyDescent="0.2">
      <c r="A36" s="127"/>
      <c r="B36" s="128"/>
      <c r="C36" s="128"/>
      <c r="D36" s="128"/>
      <c r="E36" s="128"/>
      <c r="F36" s="128"/>
      <c r="G36" s="128"/>
      <c r="H36" s="128"/>
      <c r="I36" s="129"/>
      <c r="J36" s="130">
        <f>SUM(J34:J35)</f>
        <v>0</v>
      </c>
      <c r="K36" s="40">
        <f>SUM(K34:K35)</f>
        <v>0</v>
      </c>
      <c r="L36" s="127"/>
      <c r="M36" s="128"/>
      <c r="N36" s="128"/>
      <c r="O36" s="128"/>
      <c r="P36" s="128"/>
      <c r="Q36" s="128"/>
    </row>
    <row r="37" spans="1:1024 1028:4095 4097:5119 5123:7168 7170:8192 8194:9214 9218:11263 11265:12287 12289:13309 13313:15360 15362:16384" s="9" customFormat="1" hidden="1" x14ac:dyDescent="0.2">
      <c r="A37" s="131"/>
      <c r="B37" s="131"/>
      <c r="D37" s="132"/>
      <c r="J37" s="133"/>
      <c r="K37" s="133"/>
      <c r="L37" s="133"/>
      <c r="M37" s="134"/>
    </row>
    <row r="38" spans="1:1024 1028:4095 4097:5119 5123:7168 7170:8192 8194:9214 9218:11263 11265:12287 12289:13309 13313:15360 15362:16384" s="9" customFormat="1" ht="23.25" hidden="1" customHeight="1" x14ac:dyDescent="0.2">
      <c r="A38" s="51" t="s">
        <v>82</v>
      </c>
      <c r="B38" s="52"/>
      <c r="C38" s="52"/>
      <c r="D38" s="53" t="s">
        <v>25</v>
      </c>
      <c r="E38" s="54">
        <v>0</v>
      </c>
      <c r="F38" s="53" t="s">
        <v>83</v>
      </c>
      <c r="G38" s="54">
        <v>0</v>
      </c>
      <c r="H38" s="53" t="s">
        <v>84</v>
      </c>
      <c r="I38" s="54">
        <v>0</v>
      </c>
      <c r="J38" s="55" t="s">
        <v>28</v>
      </c>
      <c r="K38" s="56">
        <v>0</v>
      </c>
      <c r="L38" s="57"/>
      <c r="M38" s="58">
        <f>E38+G38+I38+K38</f>
        <v>0</v>
      </c>
    </row>
    <row r="39" spans="1:1024 1028:4095 4097:5119 5123:7168 7170:8192 8194:9214 9218:11263 11265:12287 12289:13309 13313:15360 15362:16384" s="9" customFormat="1" ht="18" hidden="1" customHeight="1" x14ac:dyDescent="0.2">
      <c r="A39" s="59" t="s">
        <v>85</v>
      </c>
      <c r="B39" s="60"/>
      <c r="C39" s="60"/>
      <c r="D39" s="61"/>
      <c r="E39" s="62">
        <f>J36</f>
        <v>0</v>
      </c>
      <c r="F39" s="61"/>
      <c r="G39" s="62">
        <v>0</v>
      </c>
      <c r="H39" s="61"/>
      <c r="I39" s="62">
        <v>0</v>
      </c>
      <c r="J39" s="63"/>
      <c r="K39" s="64">
        <v>0</v>
      </c>
      <c r="L39" s="65"/>
      <c r="M39" s="66">
        <f>E39+G39+I39+K39</f>
        <v>0</v>
      </c>
    </row>
    <row r="40" spans="1:1024 1028:4095 4097:5119 5123:7168 7170:8192 8194:9214 9218:11263 11265:12287 12289:13309 13313:15360 15362:16384" s="9" customFormat="1" ht="33" hidden="1" customHeight="1" x14ac:dyDescent="0.2">
      <c r="A40" s="67" t="s">
        <v>86</v>
      </c>
      <c r="B40" s="68"/>
      <c r="C40" s="68"/>
      <c r="D40" s="69" t="s">
        <v>25</v>
      </c>
      <c r="E40" s="70">
        <f>E38</f>
        <v>0</v>
      </c>
      <c r="F40" s="69" t="s">
        <v>83</v>
      </c>
      <c r="G40" s="70">
        <v>0</v>
      </c>
      <c r="H40" s="69" t="s">
        <v>84</v>
      </c>
      <c r="I40" s="70">
        <v>0</v>
      </c>
      <c r="J40" s="71" t="s">
        <v>28</v>
      </c>
      <c r="K40" s="135">
        <v>0</v>
      </c>
      <c r="L40" s="73"/>
      <c r="M40" s="74">
        <f t="shared" ref="M40:M41" si="1">E40+G40+I40+K40</f>
        <v>0</v>
      </c>
    </row>
    <row r="41" spans="1:1024 1028:4095 4097:5119 5123:7168 7170:8192 8194:9214 9218:11263 11265:12287 12289:13309 13313:15360 15362:16384" s="9" customFormat="1" ht="10.8" hidden="1" thickBot="1" x14ac:dyDescent="0.25">
      <c r="A41" s="75" t="s">
        <v>87</v>
      </c>
      <c r="B41" s="76"/>
      <c r="C41" s="76"/>
      <c r="D41" s="77"/>
      <c r="E41" s="78">
        <f>E39</f>
        <v>0</v>
      </c>
      <c r="F41" s="77"/>
      <c r="G41" s="78">
        <f>G39</f>
        <v>0</v>
      </c>
      <c r="H41" s="77"/>
      <c r="I41" s="78">
        <f>I39</f>
        <v>0</v>
      </c>
      <c r="J41" s="79"/>
      <c r="K41" s="80">
        <f>K39</f>
        <v>0</v>
      </c>
      <c r="L41" s="81"/>
      <c r="M41" s="82">
        <f t="shared" si="1"/>
        <v>0</v>
      </c>
    </row>
    <row r="42" spans="1:1024 1028:4095 4097:5119 5123:7168 7170:8192 8194:9214 9218:11263 11265:12287 12289:13309 13313:15360 15362:16384" s="9" customFormat="1" ht="20.399999999999999" hidden="1" x14ac:dyDescent="0.2">
      <c r="A42" s="83" t="s">
        <v>88</v>
      </c>
      <c r="B42" s="84"/>
      <c r="C42" s="84"/>
      <c r="D42" s="85" t="s">
        <v>25</v>
      </c>
      <c r="E42" s="86"/>
      <c r="F42" s="85" t="s">
        <v>83</v>
      </c>
      <c r="G42" s="86"/>
      <c r="H42" s="85" t="s">
        <v>84</v>
      </c>
      <c r="I42" s="86"/>
      <c r="J42" s="87" t="s">
        <v>28</v>
      </c>
      <c r="K42" s="136"/>
      <c r="L42" s="89"/>
      <c r="M42" s="90"/>
    </row>
    <row r="43" spans="1:1024 1028:4095 4097:5119 5123:7168 7170:8192 8194:9214 9218:11263 11265:12287 12289:13309 13313:15360 15362:16384" s="9" customFormat="1" ht="10.8" hidden="1" thickBot="1" x14ac:dyDescent="0.25">
      <c r="A43" s="91" t="s">
        <v>87</v>
      </c>
      <c r="B43" s="92"/>
      <c r="C43" s="92"/>
      <c r="D43" s="93"/>
      <c r="E43" s="94"/>
      <c r="F43" s="93"/>
      <c r="G43" s="94"/>
      <c r="H43" s="93"/>
      <c r="I43" s="94"/>
      <c r="J43" s="95"/>
      <c r="K43" s="96"/>
      <c r="L43" s="97"/>
      <c r="M43" s="98"/>
    </row>
    <row r="44" spans="1:1024 1028:4095 4097:5119 5123:7168 7170:8192 8194:9214 9218:11263 11265:12287 12289:13309 13313:15360 15362:16384" s="3" customFormat="1" ht="11.25" hidden="1" customHeight="1" x14ac:dyDescent="0.2">
      <c r="A44" s="137" t="s">
        <v>91</v>
      </c>
      <c r="B44" s="137"/>
      <c r="C44" s="137"/>
      <c r="D44" s="137"/>
      <c r="E44" s="137"/>
      <c r="F44" s="137"/>
      <c r="G44" s="137"/>
      <c r="H44" s="137"/>
      <c r="I44" s="137"/>
      <c r="J44" s="137"/>
      <c r="K44" s="137"/>
      <c r="L44" s="137"/>
      <c r="M44" s="137"/>
      <c r="N44" s="137"/>
      <c r="O44" s="137"/>
      <c r="P44" s="137"/>
      <c r="Q44" s="137"/>
    </row>
    <row r="45" spans="1:1024 1028:4095 4097:5119 5123:7168 7170:8192 8194:9214 9218:11263 11265:12287 12289:13309 13313:15360 15362:16384" s="111" customFormat="1" ht="71.400000000000006" x14ac:dyDescent="0.25">
      <c r="A45" s="10" t="s">
        <v>3</v>
      </c>
      <c r="B45" s="10" t="s">
        <v>4</v>
      </c>
      <c r="C45" s="10" t="s">
        <v>5</v>
      </c>
      <c r="D45" s="10" t="s">
        <v>6</v>
      </c>
      <c r="E45" s="10" t="s">
        <v>7</v>
      </c>
      <c r="F45" s="10" t="s">
        <v>8</v>
      </c>
      <c r="G45" s="10" t="s">
        <v>9</v>
      </c>
      <c r="H45" s="10" t="s">
        <v>10</v>
      </c>
      <c r="I45" s="10" t="s">
        <v>11</v>
      </c>
      <c r="J45" s="11" t="s">
        <v>12</v>
      </c>
      <c r="K45" s="12" t="s">
        <v>13</v>
      </c>
      <c r="L45" s="13" t="s">
        <v>14</v>
      </c>
      <c r="M45" s="10" t="s">
        <v>15</v>
      </c>
      <c r="N45" s="10" t="s">
        <v>16</v>
      </c>
      <c r="O45" s="14" t="s">
        <v>17</v>
      </c>
      <c r="P45" s="15" t="s">
        <v>18</v>
      </c>
      <c r="Q45" s="10" t="s">
        <v>19</v>
      </c>
    </row>
    <row r="46" spans="1:1024 1028:4095 4097:5119 5123:7168 7170:8192 8194:9214 9218:11263 11265:12287 12289:13309 13313:15360 15362:16384" s="9" customFormat="1" ht="61.2" x14ac:dyDescent="0.2">
      <c r="A46" s="17">
        <v>1</v>
      </c>
      <c r="B46" s="34" t="s">
        <v>92</v>
      </c>
      <c r="C46" s="17" t="s">
        <v>93</v>
      </c>
      <c r="D46" s="19">
        <v>11029</v>
      </c>
      <c r="E46" s="17" t="s">
        <v>94</v>
      </c>
      <c r="F46" s="17" t="s">
        <v>95</v>
      </c>
      <c r="G46" s="17" t="s">
        <v>96</v>
      </c>
      <c r="H46" s="138" t="s">
        <v>97</v>
      </c>
      <c r="I46" s="21">
        <v>39015</v>
      </c>
      <c r="J46" s="22">
        <v>8635.35</v>
      </c>
      <c r="K46" s="23">
        <v>0</v>
      </c>
      <c r="L46" s="24" t="s">
        <v>98</v>
      </c>
      <c r="M46" s="25" t="s">
        <v>99</v>
      </c>
      <c r="N46" s="17" t="s">
        <v>100</v>
      </c>
      <c r="O46" s="26" t="s">
        <v>28</v>
      </c>
      <c r="P46" s="27" t="s">
        <v>28</v>
      </c>
      <c r="Q46" s="28"/>
    </row>
    <row r="47" spans="1:1024 1028:4095 4097:5119 5123:7168 7170:8192 8194:9214 9218:11263 11265:12287 12289:13309 13313:15360 15362:16384" s="9" customFormat="1" ht="52.5" customHeight="1" x14ac:dyDescent="0.2">
      <c r="A47" s="17">
        <v>2</v>
      </c>
      <c r="B47" s="139" t="s">
        <v>101</v>
      </c>
      <c r="C47" s="17" t="s">
        <v>102</v>
      </c>
      <c r="D47" s="19" t="s">
        <v>103</v>
      </c>
      <c r="E47" s="17" t="s">
        <v>104</v>
      </c>
      <c r="F47" s="17" t="s">
        <v>105</v>
      </c>
      <c r="G47" s="17" t="s">
        <v>106</v>
      </c>
      <c r="H47" s="17" t="s">
        <v>107</v>
      </c>
      <c r="I47" s="21">
        <v>36889</v>
      </c>
      <c r="J47" s="22">
        <v>5044.45</v>
      </c>
      <c r="K47" s="23">
        <v>0</v>
      </c>
      <c r="L47" s="24" t="s">
        <v>98</v>
      </c>
      <c r="M47" s="25" t="s">
        <v>108</v>
      </c>
      <c r="N47" s="17" t="s">
        <v>100</v>
      </c>
      <c r="O47" s="26" t="s">
        <v>28</v>
      </c>
      <c r="P47" s="27" t="s">
        <v>28</v>
      </c>
      <c r="Q47" s="28"/>
    </row>
    <row r="48" spans="1:1024 1028:4095 4097:5119 5123:7168 7170:8192 8194:9214 9218:11263 11265:12287 12289:13309 13313:15360 15362:16384" s="9" customFormat="1" ht="150" customHeight="1" x14ac:dyDescent="0.2">
      <c r="A48" s="17">
        <v>3</v>
      </c>
      <c r="B48" s="140"/>
      <c r="C48" s="17" t="s">
        <v>109</v>
      </c>
      <c r="D48" s="19">
        <v>10361</v>
      </c>
      <c r="E48" s="17" t="s">
        <v>104</v>
      </c>
      <c r="F48" s="17" t="s">
        <v>110</v>
      </c>
      <c r="G48" s="17" t="s">
        <v>111</v>
      </c>
      <c r="H48" s="20" t="s">
        <v>112</v>
      </c>
      <c r="I48" s="21">
        <v>38679</v>
      </c>
      <c r="J48" s="22">
        <v>1817</v>
      </c>
      <c r="K48" s="23">
        <v>0</v>
      </c>
      <c r="L48" s="24" t="s">
        <v>98</v>
      </c>
      <c r="M48" s="25" t="s">
        <v>113</v>
      </c>
      <c r="N48" s="17" t="s">
        <v>100</v>
      </c>
      <c r="O48" s="26" t="s">
        <v>28</v>
      </c>
      <c r="P48" s="27" t="s">
        <v>28</v>
      </c>
      <c r="Q48" s="28"/>
    </row>
    <row r="49" spans="1:17" s="9" customFormat="1" ht="56.25" customHeight="1" x14ac:dyDescent="0.2">
      <c r="A49" s="17">
        <v>4</v>
      </c>
      <c r="B49" s="141"/>
      <c r="C49" s="17" t="s">
        <v>114</v>
      </c>
      <c r="D49" s="19">
        <v>12564</v>
      </c>
      <c r="E49" s="17" t="s">
        <v>104</v>
      </c>
      <c r="F49" s="17" t="s">
        <v>115</v>
      </c>
      <c r="G49" s="17" t="s">
        <v>116</v>
      </c>
      <c r="H49" s="20" t="s">
        <v>117</v>
      </c>
      <c r="I49" s="21">
        <v>40178</v>
      </c>
      <c r="J49" s="22">
        <v>13167.5</v>
      </c>
      <c r="K49" s="23">
        <v>0</v>
      </c>
      <c r="L49" s="24" t="s">
        <v>98</v>
      </c>
      <c r="M49" s="25" t="s">
        <v>118</v>
      </c>
      <c r="N49" s="17" t="s">
        <v>119</v>
      </c>
      <c r="O49" s="26" t="s">
        <v>28</v>
      </c>
      <c r="P49" s="27" t="s">
        <v>28</v>
      </c>
      <c r="Q49" s="28"/>
    </row>
    <row r="50" spans="1:17" s="9" customFormat="1" ht="56.25" customHeight="1" x14ac:dyDescent="0.2">
      <c r="A50" s="17">
        <v>5</v>
      </c>
      <c r="B50" s="142" t="s">
        <v>20</v>
      </c>
      <c r="C50" s="17" t="s">
        <v>120</v>
      </c>
      <c r="D50" s="19" t="s">
        <v>121</v>
      </c>
      <c r="E50" s="17" t="s">
        <v>22</v>
      </c>
      <c r="F50" s="17" t="s">
        <v>105</v>
      </c>
      <c r="G50" s="17" t="s">
        <v>122</v>
      </c>
      <c r="H50" s="20" t="s">
        <v>123</v>
      </c>
      <c r="I50" s="21">
        <v>35611</v>
      </c>
      <c r="J50" s="22">
        <v>4160.7</v>
      </c>
      <c r="K50" s="23">
        <v>0</v>
      </c>
      <c r="L50" s="24" t="s">
        <v>98</v>
      </c>
      <c r="M50" s="25" t="s">
        <v>124</v>
      </c>
      <c r="N50" s="17" t="s">
        <v>100</v>
      </c>
      <c r="O50" s="26" t="s">
        <v>28</v>
      </c>
      <c r="P50" s="27" t="s">
        <v>28</v>
      </c>
      <c r="Q50" s="28"/>
    </row>
    <row r="51" spans="1:17" s="9" customFormat="1" ht="86.25" customHeight="1" x14ac:dyDescent="0.2">
      <c r="A51" s="17">
        <v>6</v>
      </c>
      <c r="B51" s="143" t="s">
        <v>125</v>
      </c>
      <c r="C51" s="17" t="s">
        <v>126</v>
      </c>
      <c r="D51" s="19" t="s">
        <v>127</v>
      </c>
      <c r="E51" s="17" t="s">
        <v>128</v>
      </c>
      <c r="F51" s="17" t="s">
        <v>105</v>
      </c>
      <c r="G51" s="17" t="s">
        <v>129</v>
      </c>
      <c r="H51" s="20" t="s">
        <v>130</v>
      </c>
      <c r="I51" s="21">
        <v>37928</v>
      </c>
      <c r="J51" s="22">
        <v>14653.77</v>
      </c>
      <c r="K51" s="23">
        <v>0</v>
      </c>
      <c r="L51" s="24" t="s">
        <v>98</v>
      </c>
      <c r="M51" s="25" t="s">
        <v>131</v>
      </c>
      <c r="N51" s="17" t="s">
        <v>100</v>
      </c>
      <c r="O51" s="26" t="s">
        <v>28</v>
      </c>
      <c r="P51" s="27" t="s">
        <v>28</v>
      </c>
      <c r="Q51" s="28"/>
    </row>
    <row r="52" spans="1:17" s="9" customFormat="1" ht="15.75" customHeight="1" x14ac:dyDescent="0.2">
      <c r="A52" s="144"/>
      <c r="B52" s="145"/>
      <c r="C52" s="146"/>
      <c r="D52" s="146"/>
      <c r="E52" s="146"/>
      <c r="F52" s="146"/>
      <c r="G52" s="146"/>
      <c r="H52" s="146"/>
      <c r="I52" s="147"/>
      <c r="J52" s="130">
        <f>SUM(J46:J51)</f>
        <v>47478.770000000004</v>
      </c>
      <c r="K52" s="148">
        <f>SUM(K46:K51)</f>
        <v>0</v>
      </c>
      <c r="L52" s="149"/>
      <c r="M52" s="150"/>
      <c r="N52" s="150"/>
      <c r="O52" s="150"/>
      <c r="P52" s="150"/>
      <c r="Q52" s="151"/>
    </row>
    <row r="53" spans="1:17" s="16" customFormat="1" ht="15" customHeight="1" thickBot="1" x14ac:dyDescent="0.3">
      <c r="A53" s="152"/>
      <c r="B53" s="153"/>
      <c r="C53" s="154"/>
      <c r="D53" s="155"/>
      <c r="E53" s="154"/>
      <c r="F53" s="154"/>
      <c r="G53" s="154"/>
      <c r="H53" s="154"/>
      <c r="I53" s="119"/>
      <c r="J53" s="156"/>
      <c r="K53" s="156"/>
      <c r="L53" s="111"/>
      <c r="M53" s="154"/>
      <c r="N53" s="154"/>
      <c r="O53" s="154"/>
      <c r="P53" s="153"/>
      <c r="Q53" s="153"/>
    </row>
    <row r="54" spans="1:17" s="16" customFormat="1" ht="21" customHeight="1" x14ac:dyDescent="0.25">
      <c r="A54" s="51" t="s">
        <v>82</v>
      </c>
      <c r="B54" s="52"/>
      <c r="C54" s="52"/>
      <c r="D54" s="53" t="s">
        <v>25</v>
      </c>
      <c r="E54" s="54">
        <v>6</v>
      </c>
      <c r="F54" s="53" t="s">
        <v>83</v>
      </c>
      <c r="G54" s="54">
        <v>0</v>
      </c>
      <c r="H54" s="53" t="s">
        <v>84</v>
      </c>
      <c r="I54" s="54">
        <v>0</v>
      </c>
      <c r="J54" s="55" t="s">
        <v>28</v>
      </c>
      <c r="K54" s="56">
        <v>0</v>
      </c>
      <c r="L54" s="57"/>
      <c r="M54" s="58">
        <f>E54+G54+I54+K54</f>
        <v>6</v>
      </c>
      <c r="N54" s="154"/>
      <c r="O54" s="154"/>
      <c r="P54" s="153"/>
      <c r="Q54" s="153"/>
    </row>
    <row r="55" spans="1:17" s="16" customFormat="1" ht="15" customHeight="1" thickBot="1" x14ac:dyDescent="0.3">
      <c r="A55" s="59" t="s">
        <v>85</v>
      </c>
      <c r="B55" s="60"/>
      <c r="C55" s="60"/>
      <c r="D55" s="61"/>
      <c r="E55" s="62">
        <f>J52</f>
        <v>47478.770000000004</v>
      </c>
      <c r="F55" s="61"/>
      <c r="G55" s="62">
        <v>0</v>
      </c>
      <c r="H55" s="61"/>
      <c r="I55" s="62">
        <v>0</v>
      </c>
      <c r="J55" s="63"/>
      <c r="K55" s="64">
        <v>0</v>
      </c>
      <c r="L55" s="65"/>
      <c r="M55" s="66">
        <f>E55+G55+I55+K55</f>
        <v>47478.770000000004</v>
      </c>
      <c r="N55" s="154"/>
      <c r="O55" s="154"/>
      <c r="P55" s="153"/>
      <c r="Q55" s="153"/>
    </row>
    <row r="56" spans="1:17" s="16" customFormat="1" ht="15" customHeight="1" x14ac:dyDescent="0.25">
      <c r="A56" s="67" t="s">
        <v>86</v>
      </c>
      <c r="B56" s="68"/>
      <c r="C56" s="68"/>
      <c r="D56" s="69" t="s">
        <v>25</v>
      </c>
      <c r="E56" s="70">
        <v>0</v>
      </c>
      <c r="F56" s="69" t="s">
        <v>83</v>
      </c>
      <c r="G56" s="70">
        <v>0</v>
      </c>
      <c r="H56" s="69" t="s">
        <v>84</v>
      </c>
      <c r="I56" s="70">
        <v>0</v>
      </c>
      <c r="J56" s="71" t="s">
        <v>28</v>
      </c>
      <c r="K56" s="72">
        <f>E54</f>
        <v>6</v>
      </c>
      <c r="L56" s="73"/>
      <c r="M56" s="74">
        <f t="shared" ref="M56:M57" si="2">E56+G56+I56+K56</f>
        <v>6</v>
      </c>
      <c r="N56" s="154"/>
      <c r="O56" s="154"/>
      <c r="P56" s="153"/>
      <c r="Q56" s="153"/>
    </row>
    <row r="57" spans="1:17" s="16" customFormat="1" ht="15" customHeight="1" thickBot="1" x14ac:dyDescent="0.3">
      <c r="A57" s="75" t="s">
        <v>87</v>
      </c>
      <c r="B57" s="76"/>
      <c r="C57" s="76"/>
      <c r="D57" s="77"/>
      <c r="E57" s="78">
        <v>0</v>
      </c>
      <c r="F57" s="77"/>
      <c r="G57" s="78">
        <f>G55</f>
        <v>0</v>
      </c>
      <c r="H57" s="77"/>
      <c r="I57" s="78">
        <f>I55</f>
        <v>0</v>
      </c>
      <c r="J57" s="79"/>
      <c r="K57" s="80">
        <f>E55</f>
        <v>47478.770000000004</v>
      </c>
      <c r="L57" s="81"/>
      <c r="M57" s="82">
        <f t="shared" si="2"/>
        <v>47478.770000000004</v>
      </c>
      <c r="N57" s="154"/>
      <c r="O57" s="154"/>
      <c r="P57" s="153"/>
      <c r="Q57" s="153"/>
    </row>
    <row r="58" spans="1:17" s="16" customFormat="1" ht="15" customHeight="1" x14ac:dyDescent="0.25">
      <c r="A58" s="83" t="s">
        <v>88</v>
      </c>
      <c r="B58" s="84"/>
      <c r="C58" s="84"/>
      <c r="D58" s="85" t="s">
        <v>25</v>
      </c>
      <c r="E58" s="86">
        <v>0</v>
      </c>
      <c r="F58" s="85" t="s">
        <v>83</v>
      </c>
      <c r="G58" s="86">
        <v>0</v>
      </c>
      <c r="H58" s="85" t="s">
        <v>84</v>
      </c>
      <c r="I58" s="86">
        <v>0</v>
      </c>
      <c r="J58" s="87" t="s">
        <v>28</v>
      </c>
      <c r="K58" s="88">
        <f>K56</f>
        <v>6</v>
      </c>
      <c r="L58" s="89"/>
      <c r="M58" s="157">
        <f>K58</f>
        <v>6</v>
      </c>
      <c r="N58" s="154"/>
      <c r="O58" s="154"/>
      <c r="P58" s="153"/>
      <c r="Q58" s="153"/>
    </row>
    <row r="59" spans="1:17" s="16" customFormat="1" ht="15" customHeight="1" thickBot="1" x14ac:dyDescent="0.3">
      <c r="A59" s="91" t="s">
        <v>87</v>
      </c>
      <c r="B59" s="92"/>
      <c r="C59" s="92"/>
      <c r="D59" s="93"/>
      <c r="E59" s="94">
        <f>E57</f>
        <v>0</v>
      </c>
      <c r="F59" s="93"/>
      <c r="G59" s="94">
        <v>0</v>
      </c>
      <c r="H59" s="93"/>
      <c r="I59" s="94">
        <v>0</v>
      </c>
      <c r="J59" s="95"/>
      <c r="K59" s="96">
        <f>K57</f>
        <v>47478.770000000004</v>
      </c>
      <c r="L59" s="97"/>
      <c r="M59" s="98">
        <f>K59</f>
        <v>47478.770000000004</v>
      </c>
      <c r="N59" s="154"/>
      <c r="O59" s="154"/>
      <c r="P59" s="153"/>
      <c r="Q59" s="153"/>
    </row>
    <row r="60" spans="1:17" s="16" customFormat="1" ht="15" customHeight="1" x14ac:dyDescent="0.25">
      <c r="A60" s="153"/>
      <c r="B60" s="153"/>
      <c r="C60" s="154"/>
      <c r="D60" s="155"/>
      <c r="E60" s="154"/>
      <c r="F60" s="154"/>
      <c r="G60" s="154"/>
      <c r="H60" s="154"/>
      <c r="I60" s="119"/>
      <c r="J60" s="156"/>
      <c r="K60" s="156"/>
      <c r="L60" s="111"/>
      <c r="M60" s="154"/>
      <c r="N60" s="154"/>
      <c r="O60" s="154"/>
      <c r="P60" s="153"/>
      <c r="Q60" s="153"/>
    </row>
    <row r="61" spans="1:17" s="9" customFormat="1" x14ac:dyDescent="0.2">
      <c r="A61" s="44"/>
      <c r="B61" s="44"/>
      <c r="C61" s="45"/>
      <c r="D61" s="46"/>
      <c r="E61" s="45"/>
      <c r="F61" s="45"/>
      <c r="G61" s="45"/>
      <c r="H61" s="47"/>
      <c r="I61" s="45"/>
      <c r="J61" s="49"/>
      <c r="K61" s="49"/>
      <c r="L61" s="49"/>
      <c r="M61" s="45"/>
      <c r="N61" s="45"/>
      <c r="O61" s="50"/>
      <c r="P61" s="50"/>
    </row>
    <row r="62" spans="1:17" s="3" customFormat="1" x14ac:dyDescent="0.2">
      <c r="A62" s="8" t="s">
        <v>132</v>
      </c>
      <c r="B62" s="8"/>
      <c r="C62" s="8"/>
      <c r="D62" s="8"/>
      <c r="E62" s="8"/>
      <c r="F62" s="8"/>
      <c r="G62" s="8"/>
      <c r="H62" s="8"/>
      <c r="I62" s="8"/>
      <c r="J62" s="8"/>
      <c r="K62" s="8"/>
      <c r="L62" s="8"/>
      <c r="M62" s="8"/>
      <c r="N62" s="8"/>
      <c r="O62" s="8"/>
      <c r="P62" s="8"/>
      <c r="Q62" s="8"/>
    </row>
    <row r="63" spans="1:17" s="111" customFormat="1" ht="71.400000000000006" x14ac:dyDescent="0.25">
      <c r="A63" s="10" t="s">
        <v>3</v>
      </c>
      <c r="B63" s="10" t="s">
        <v>4</v>
      </c>
      <c r="C63" s="10" t="s">
        <v>5</v>
      </c>
      <c r="D63" s="10" t="s">
        <v>6</v>
      </c>
      <c r="E63" s="10" t="s">
        <v>7</v>
      </c>
      <c r="F63" s="10" t="s">
        <v>8</v>
      </c>
      <c r="G63" s="10" t="s">
        <v>9</v>
      </c>
      <c r="H63" s="10" t="s">
        <v>10</v>
      </c>
      <c r="I63" s="10" t="s">
        <v>11</v>
      </c>
      <c r="J63" s="11" t="s">
        <v>12</v>
      </c>
      <c r="K63" s="12" t="s">
        <v>13</v>
      </c>
      <c r="L63" s="13" t="s">
        <v>14</v>
      </c>
      <c r="M63" s="10" t="s">
        <v>15</v>
      </c>
      <c r="N63" s="10" t="s">
        <v>16</v>
      </c>
      <c r="O63" s="14" t="s">
        <v>17</v>
      </c>
      <c r="P63" s="15" t="s">
        <v>18</v>
      </c>
      <c r="Q63" s="10" t="s">
        <v>19</v>
      </c>
    </row>
    <row r="64" spans="1:17" s="9" customFormat="1" ht="40.799999999999997" x14ac:dyDescent="0.2">
      <c r="A64" s="17">
        <v>1</v>
      </c>
      <c r="B64" s="18" t="s">
        <v>20</v>
      </c>
      <c r="C64" s="17" t="s">
        <v>133</v>
      </c>
      <c r="D64" s="19" t="s">
        <v>134</v>
      </c>
      <c r="E64" s="17" t="s">
        <v>22</v>
      </c>
      <c r="F64" s="17" t="s">
        <v>135</v>
      </c>
      <c r="G64" s="17" t="s">
        <v>136</v>
      </c>
      <c r="H64" s="138" t="s">
        <v>137</v>
      </c>
      <c r="I64" s="21">
        <v>32728</v>
      </c>
      <c r="J64" s="22">
        <v>45526.82</v>
      </c>
      <c r="K64" s="23">
        <v>0</v>
      </c>
      <c r="L64" s="24" t="s">
        <v>98</v>
      </c>
      <c r="M64" s="25" t="s">
        <v>138</v>
      </c>
      <c r="N64" s="17" t="s">
        <v>51</v>
      </c>
      <c r="O64" s="26" t="s">
        <v>28</v>
      </c>
      <c r="P64" s="27" t="s">
        <v>28</v>
      </c>
      <c r="Q64" s="28"/>
    </row>
    <row r="65" spans="1:17" s="9" customFormat="1" ht="40.799999999999997" x14ac:dyDescent="0.2">
      <c r="A65" s="17">
        <v>2</v>
      </c>
      <c r="B65" s="35"/>
      <c r="C65" s="17" t="s">
        <v>139</v>
      </c>
      <c r="D65" s="19" t="s">
        <v>140</v>
      </c>
      <c r="E65" s="17" t="s">
        <v>141</v>
      </c>
      <c r="F65" s="17" t="s">
        <v>142</v>
      </c>
      <c r="G65" s="17">
        <v>1220300</v>
      </c>
      <c r="H65" s="138">
        <v>63011</v>
      </c>
      <c r="I65" s="21">
        <v>36959</v>
      </c>
      <c r="J65" s="22">
        <v>33442.51</v>
      </c>
      <c r="K65" s="23">
        <v>0</v>
      </c>
      <c r="L65" s="24" t="s">
        <v>98</v>
      </c>
      <c r="M65" s="25" t="s">
        <v>143</v>
      </c>
      <c r="N65" s="17" t="s">
        <v>100</v>
      </c>
      <c r="O65" s="26" t="s">
        <v>28</v>
      </c>
      <c r="P65" s="27" t="s">
        <v>28</v>
      </c>
      <c r="Q65" s="28"/>
    </row>
    <row r="66" spans="1:17" s="9" customFormat="1" ht="40.799999999999997" x14ac:dyDescent="0.2">
      <c r="A66" s="17">
        <v>3</v>
      </c>
      <c r="B66" s="35"/>
      <c r="C66" s="17" t="s">
        <v>144</v>
      </c>
      <c r="D66" s="19" t="s">
        <v>145</v>
      </c>
      <c r="E66" s="17" t="s">
        <v>141</v>
      </c>
      <c r="F66" s="17" t="s">
        <v>146</v>
      </c>
      <c r="G66" s="17" t="s">
        <v>147</v>
      </c>
      <c r="H66" s="138">
        <v>9117495</v>
      </c>
      <c r="I66" s="21">
        <v>33497</v>
      </c>
      <c r="J66" s="22">
        <v>1393.08</v>
      </c>
      <c r="K66" s="23">
        <v>0</v>
      </c>
      <c r="L66" s="24" t="s">
        <v>98</v>
      </c>
      <c r="M66" s="25" t="s">
        <v>138</v>
      </c>
      <c r="N66" s="17" t="s">
        <v>100</v>
      </c>
      <c r="O66" s="26" t="s">
        <v>28</v>
      </c>
      <c r="P66" s="27" t="s">
        <v>28</v>
      </c>
      <c r="Q66" s="28"/>
    </row>
    <row r="67" spans="1:17" s="9" customFormat="1" ht="40.799999999999997" x14ac:dyDescent="0.2">
      <c r="A67" s="17">
        <v>4</v>
      </c>
      <c r="B67" s="29"/>
      <c r="C67" s="17" t="s">
        <v>148</v>
      </c>
      <c r="D67" s="19" t="s">
        <v>149</v>
      </c>
      <c r="E67" s="17" t="s">
        <v>150</v>
      </c>
      <c r="F67" s="17" t="s">
        <v>135</v>
      </c>
      <c r="G67" s="17" t="s">
        <v>151</v>
      </c>
      <c r="H67" s="138" t="s">
        <v>152</v>
      </c>
      <c r="I67" s="21">
        <v>32728</v>
      </c>
      <c r="J67" s="22">
        <v>0</v>
      </c>
      <c r="K67" s="23">
        <v>0</v>
      </c>
      <c r="L67" s="24" t="s">
        <v>98</v>
      </c>
      <c r="M67" s="25" t="s">
        <v>153</v>
      </c>
      <c r="N67" s="17" t="s">
        <v>100</v>
      </c>
      <c r="O67" s="26" t="s">
        <v>28</v>
      </c>
      <c r="P67" s="27" t="s">
        <v>28</v>
      </c>
      <c r="Q67" s="28"/>
    </row>
    <row r="68" spans="1:17" s="9" customFormat="1" ht="40.799999999999997" x14ac:dyDescent="0.2">
      <c r="A68" s="17">
        <v>5</v>
      </c>
      <c r="B68" s="139" t="s">
        <v>154</v>
      </c>
      <c r="C68" s="17" t="s">
        <v>155</v>
      </c>
      <c r="D68" s="19" t="s">
        <v>156</v>
      </c>
      <c r="E68" s="17" t="s">
        <v>157</v>
      </c>
      <c r="F68" s="17" t="s">
        <v>158</v>
      </c>
      <c r="G68" s="17" t="s">
        <v>159</v>
      </c>
      <c r="H68" s="138" t="s">
        <v>160</v>
      </c>
      <c r="I68" s="21">
        <v>37958</v>
      </c>
      <c r="J68" s="22">
        <v>4899</v>
      </c>
      <c r="K68" s="23">
        <v>0</v>
      </c>
      <c r="L68" s="24" t="s">
        <v>98</v>
      </c>
      <c r="M68" s="25" t="s">
        <v>161</v>
      </c>
      <c r="N68" s="17" t="s">
        <v>27</v>
      </c>
      <c r="O68" s="26" t="s">
        <v>28</v>
      </c>
      <c r="P68" s="27" t="s">
        <v>28</v>
      </c>
      <c r="Q68" s="28"/>
    </row>
    <row r="69" spans="1:17" s="9" customFormat="1" ht="51" x14ac:dyDescent="0.2">
      <c r="A69" s="17">
        <v>6</v>
      </c>
      <c r="B69" s="141"/>
      <c r="C69" s="17" t="s">
        <v>162</v>
      </c>
      <c r="D69" s="19">
        <v>11301</v>
      </c>
      <c r="E69" s="17" t="s">
        <v>163</v>
      </c>
      <c r="F69" s="17" t="s">
        <v>164</v>
      </c>
      <c r="G69" s="17" t="s">
        <v>165</v>
      </c>
      <c r="H69" s="138" t="s">
        <v>166</v>
      </c>
      <c r="I69" s="21">
        <v>39038</v>
      </c>
      <c r="J69" s="22">
        <v>124806.78</v>
      </c>
      <c r="K69" s="23">
        <v>0</v>
      </c>
      <c r="L69" s="24" t="s">
        <v>98</v>
      </c>
      <c r="M69" s="25" t="s">
        <v>167</v>
      </c>
      <c r="N69" s="17" t="s">
        <v>100</v>
      </c>
      <c r="O69" s="26" t="s">
        <v>28</v>
      </c>
      <c r="P69" s="27" t="s">
        <v>28</v>
      </c>
      <c r="Q69" s="28"/>
    </row>
    <row r="70" spans="1:17" s="9" customFormat="1" ht="51" x14ac:dyDescent="0.2">
      <c r="A70" s="17">
        <v>7</v>
      </c>
      <c r="B70" s="143" t="s">
        <v>168</v>
      </c>
      <c r="C70" s="17" t="s">
        <v>44</v>
      </c>
      <c r="D70" s="19" t="s">
        <v>169</v>
      </c>
      <c r="E70" s="17" t="s">
        <v>170</v>
      </c>
      <c r="F70" s="17" t="s">
        <v>171</v>
      </c>
      <c r="G70" s="138" t="s">
        <v>172</v>
      </c>
      <c r="H70" s="138" t="s">
        <v>173</v>
      </c>
      <c r="I70" s="21">
        <v>34669</v>
      </c>
      <c r="J70" s="22">
        <v>0</v>
      </c>
      <c r="K70" s="23">
        <v>0</v>
      </c>
      <c r="L70" s="24" t="s">
        <v>98</v>
      </c>
      <c r="M70" s="25" t="s">
        <v>174</v>
      </c>
      <c r="N70" s="17" t="s">
        <v>27</v>
      </c>
      <c r="O70" s="26" t="s">
        <v>28</v>
      </c>
      <c r="P70" s="27" t="s">
        <v>28</v>
      </c>
      <c r="Q70" s="28"/>
    </row>
    <row r="71" spans="1:17" s="9" customFormat="1" ht="40.799999999999997" x14ac:dyDescent="0.2">
      <c r="A71" s="17">
        <v>8</v>
      </c>
      <c r="B71" s="158" t="s">
        <v>175</v>
      </c>
      <c r="C71" s="17" t="s">
        <v>176</v>
      </c>
      <c r="D71" s="19" t="s">
        <v>177</v>
      </c>
      <c r="E71" s="17" t="s">
        <v>170</v>
      </c>
      <c r="F71" s="17" t="s">
        <v>178</v>
      </c>
      <c r="G71" s="138">
        <v>2090</v>
      </c>
      <c r="H71" s="138" t="s">
        <v>24</v>
      </c>
      <c r="I71" s="21">
        <v>31396</v>
      </c>
      <c r="J71" s="22">
        <v>233.56</v>
      </c>
      <c r="K71" s="23">
        <v>0</v>
      </c>
      <c r="L71" s="24" t="s">
        <v>98</v>
      </c>
      <c r="M71" s="25" t="s">
        <v>179</v>
      </c>
      <c r="N71" s="17" t="s">
        <v>51</v>
      </c>
      <c r="O71" s="26" t="s">
        <v>28</v>
      </c>
      <c r="P71" s="27" t="s">
        <v>28</v>
      </c>
      <c r="Q71" s="28"/>
    </row>
    <row r="72" spans="1:17" s="9" customFormat="1" ht="112.2" x14ac:dyDescent="0.2">
      <c r="A72" s="17">
        <v>9</v>
      </c>
      <c r="B72" s="159" t="s">
        <v>180</v>
      </c>
      <c r="C72" s="17" t="s">
        <v>181</v>
      </c>
      <c r="D72" s="160" t="s">
        <v>182</v>
      </c>
      <c r="E72" s="17" t="s">
        <v>183</v>
      </c>
      <c r="F72" s="17" t="s">
        <v>184</v>
      </c>
      <c r="G72" s="138" t="s">
        <v>185</v>
      </c>
      <c r="H72" s="138">
        <v>605503</v>
      </c>
      <c r="I72" s="21">
        <v>37773</v>
      </c>
      <c r="J72" s="22">
        <v>90786.77</v>
      </c>
      <c r="K72" s="23">
        <v>0</v>
      </c>
      <c r="L72" s="24" t="s">
        <v>25</v>
      </c>
      <c r="M72" s="25" t="s">
        <v>186</v>
      </c>
      <c r="N72" s="17" t="s">
        <v>51</v>
      </c>
      <c r="O72" s="26" t="s">
        <v>28</v>
      </c>
      <c r="P72" s="27" t="s">
        <v>28</v>
      </c>
      <c r="Q72" s="28"/>
    </row>
    <row r="73" spans="1:17" s="9" customFormat="1" x14ac:dyDescent="0.2">
      <c r="A73" s="161"/>
      <c r="B73" s="161"/>
      <c r="C73" s="161"/>
      <c r="D73" s="161"/>
      <c r="E73" s="161"/>
      <c r="F73" s="161"/>
      <c r="G73" s="161"/>
      <c r="H73" s="161"/>
      <c r="I73" s="161"/>
      <c r="J73" s="130">
        <f>SUM(J64:J72)</f>
        <v>301088.52</v>
      </c>
      <c r="K73" s="148">
        <f>SUM(K64:K72)</f>
        <v>0</v>
      </c>
      <c r="L73" s="162"/>
      <c r="M73" s="162"/>
      <c r="N73" s="162"/>
      <c r="O73" s="162"/>
      <c r="P73" s="162"/>
      <c r="Q73" s="162"/>
    </row>
    <row r="74" spans="1:17" s="9" customFormat="1" x14ac:dyDescent="0.2">
      <c r="A74" s="44"/>
      <c r="B74" s="44"/>
      <c r="C74" s="163"/>
      <c r="D74" s="46"/>
      <c r="E74" s="163"/>
      <c r="F74" s="163"/>
      <c r="G74" s="163"/>
      <c r="H74" s="163"/>
      <c r="J74" s="133"/>
      <c r="K74" s="133"/>
      <c r="L74" s="133"/>
      <c r="M74" s="134"/>
      <c r="N74" s="45"/>
    </row>
    <row r="75" spans="1:17" s="9" customFormat="1" ht="10.8" thickBot="1" x14ac:dyDescent="0.25">
      <c r="A75" s="44"/>
      <c r="B75" s="44"/>
      <c r="C75" s="163"/>
      <c r="D75" s="46"/>
      <c r="E75" s="163"/>
      <c r="F75" s="163"/>
      <c r="G75" s="163"/>
      <c r="H75" s="163"/>
      <c r="J75" s="133"/>
      <c r="K75" s="133"/>
      <c r="L75" s="133"/>
      <c r="M75" s="134"/>
      <c r="N75" s="45"/>
    </row>
    <row r="76" spans="1:17" s="9" customFormat="1" ht="24" customHeight="1" x14ac:dyDescent="0.2">
      <c r="A76" s="51" t="s">
        <v>82</v>
      </c>
      <c r="B76" s="52"/>
      <c r="C76" s="52"/>
      <c r="D76" s="53" t="s">
        <v>25</v>
      </c>
      <c r="E76" s="54">
        <v>9</v>
      </c>
      <c r="F76" s="53" t="s">
        <v>83</v>
      </c>
      <c r="G76" s="54">
        <v>0</v>
      </c>
      <c r="H76" s="53" t="s">
        <v>84</v>
      </c>
      <c r="I76" s="54">
        <v>0</v>
      </c>
      <c r="J76" s="55" t="s">
        <v>28</v>
      </c>
      <c r="K76" s="56">
        <v>0</v>
      </c>
      <c r="L76" s="57"/>
      <c r="M76" s="58">
        <f>E76+G76+I76+K76</f>
        <v>9</v>
      </c>
      <c r="N76" s="45"/>
    </row>
    <row r="77" spans="1:17" s="9" customFormat="1" ht="22.5" customHeight="1" thickBot="1" x14ac:dyDescent="0.25">
      <c r="A77" s="59" t="s">
        <v>85</v>
      </c>
      <c r="B77" s="60"/>
      <c r="C77" s="60"/>
      <c r="D77" s="61"/>
      <c r="E77" s="62">
        <f>J73</f>
        <v>301088.52</v>
      </c>
      <c r="F77" s="61"/>
      <c r="G77" s="62">
        <v>0</v>
      </c>
      <c r="H77" s="61"/>
      <c r="I77" s="62">
        <v>0</v>
      </c>
      <c r="J77" s="63"/>
      <c r="K77" s="64">
        <v>0</v>
      </c>
      <c r="L77" s="65"/>
      <c r="M77" s="66">
        <f>E77+G77+I77+K77</f>
        <v>301088.52</v>
      </c>
      <c r="N77" s="45"/>
    </row>
    <row r="78" spans="1:17" s="9" customFormat="1" ht="22.5" customHeight="1" x14ac:dyDescent="0.2">
      <c r="A78" s="67" t="s">
        <v>86</v>
      </c>
      <c r="B78" s="68"/>
      <c r="C78" s="68"/>
      <c r="D78" s="69" t="s">
        <v>25</v>
      </c>
      <c r="E78" s="70">
        <v>0</v>
      </c>
      <c r="F78" s="69" t="s">
        <v>83</v>
      </c>
      <c r="G78" s="70">
        <v>0</v>
      </c>
      <c r="H78" s="69" t="s">
        <v>84</v>
      </c>
      <c r="I78" s="70">
        <v>0</v>
      </c>
      <c r="J78" s="71" t="s">
        <v>28</v>
      </c>
      <c r="K78" s="72">
        <f>E76</f>
        <v>9</v>
      </c>
      <c r="L78" s="73"/>
      <c r="M78" s="74">
        <f t="shared" ref="M78:M79" si="3">E78+G78+I78+K78</f>
        <v>9</v>
      </c>
      <c r="N78" s="45"/>
    </row>
    <row r="79" spans="1:17" s="9" customFormat="1" ht="15.75" customHeight="1" thickBot="1" x14ac:dyDescent="0.25">
      <c r="A79" s="75" t="s">
        <v>87</v>
      </c>
      <c r="B79" s="76"/>
      <c r="C79" s="76"/>
      <c r="D79" s="77"/>
      <c r="E79" s="78">
        <v>0</v>
      </c>
      <c r="F79" s="77"/>
      <c r="G79" s="78">
        <f>G77</f>
        <v>0</v>
      </c>
      <c r="H79" s="77"/>
      <c r="I79" s="78">
        <f>I77</f>
        <v>0</v>
      </c>
      <c r="J79" s="79"/>
      <c r="K79" s="80">
        <f>E77</f>
        <v>301088.52</v>
      </c>
      <c r="L79" s="81"/>
      <c r="M79" s="82">
        <f t="shared" si="3"/>
        <v>301088.52</v>
      </c>
      <c r="N79" s="45"/>
    </row>
    <row r="80" spans="1:17" s="9" customFormat="1" ht="20.399999999999999" x14ac:dyDescent="0.2">
      <c r="A80" s="83" t="s">
        <v>88</v>
      </c>
      <c r="B80" s="84"/>
      <c r="C80" s="84"/>
      <c r="D80" s="85" t="s">
        <v>25</v>
      </c>
      <c r="E80" s="86">
        <v>0</v>
      </c>
      <c r="F80" s="85" t="s">
        <v>83</v>
      </c>
      <c r="G80" s="86">
        <v>0</v>
      </c>
      <c r="H80" s="85" t="s">
        <v>84</v>
      </c>
      <c r="I80" s="86">
        <v>0</v>
      </c>
      <c r="J80" s="87" t="s">
        <v>28</v>
      </c>
      <c r="K80" s="88">
        <f>K78</f>
        <v>9</v>
      </c>
      <c r="L80" s="89"/>
      <c r="M80" s="157">
        <f>K80</f>
        <v>9</v>
      </c>
      <c r="N80" s="45"/>
    </row>
    <row r="81" spans="1:17" s="9" customFormat="1" ht="10.8" thickBot="1" x14ac:dyDescent="0.25">
      <c r="A81" s="91" t="s">
        <v>87</v>
      </c>
      <c r="B81" s="92"/>
      <c r="C81" s="92"/>
      <c r="D81" s="93"/>
      <c r="E81" s="94">
        <v>0</v>
      </c>
      <c r="F81" s="93"/>
      <c r="G81" s="94">
        <v>0</v>
      </c>
      <c r="H81" s="93"/>
      <c r="I81" s="94">
        <v>0</v>
      </c>
      <c r="J81" s="95"/>
      <c r="K81" s="96">
        <f>K79</f>
        <v>301088.52</v>
      </c>
      <c r="L81" s="97"/>
      <c r="M81" s="98">
        <f>K81</f>
        <v>301088.52</v>
      </c>
      <c r="N81" s="45"/>
    </row>
    <row r="82" spans="1:17" s="9" customFormat="1" x14ac:dyDescent="0.2">
      <c r="A82" s="44"/>
      <c r="B82" s="44"/>
      <c r="C82" s="163"/>
      <c r="D82" s="46"/>
      <c r="E82" s="163"/>
      <c r="F82" s="163"/>
      <c r="G82" s="163"/>
      <c r="H82" s="163"/>
      <c r="J82" s="133"/>
      <c r="K82" s="133"/>
      <c r="L82" s="133"/>
      <c r="M82" s="134"/>
      <c r="N82" s="45"/>
    </row>
    <row r="83" spans="1:17" s="9" customFormat="1" x14ac:dyDescent="0.2">
      <c r="A83" s="44"/>
      <c r="B83" s="44"/>
      <c r="C83" s="163"/>
      <c r="D83" s="164"/>
      <c r="E83" s="165"/>
      <c r="F83" s="100"/>
      <c r="G83" s="100"/>
      <c r="H83" s="166"/>
      <c r="I83" s="100"/>
      <c r="J83" s="167"/>
      <c r="K83" s="167"/>
      <c r="L83" s="167"/>
      <c r="M83" s="100"/>
      <c r="N83" s="45"/>
    </row>
    <row r="84" spans="1:17" s="9" customFormat="1" ht="10.5" customHeight="1" x14ac:dyDescent="0.2">
      <c r="A84" s="131"/>
      <c r="B84" s="131"/>
      <c r="D84" s="132"/>
      <c r="J84" s="133"/>
      <c r="K84" s="133"/>
      <c r="L84" s="133"/>
      <c r="M84" s="134"/>
    </row>
    <row r="85" spans="1:17" s="9" customFormat="1" ht="1.5" customHeight="1" x14ac:dyDescent="0.2">
      <c r="A85" s="168" t="s">
        <v>187</v>
      </c>
      <c r="B85" s="169"/>
      <c r="C85" s="169"/>
      <c r="D85" s="169"/>
      <c r="E85" s="169"/>
      <c r="F85" s="169"/>
      <c r="G85" s="169"/>
      <c r="H85" s="169"/>
      <c r="I85" s="169"/>
      <c r="J85" s="169"/>
      <c r="K85" s="169"/>
      <c r="L85" s="169"/>
      <c r="M85" s="169"/>
      <c r="N85" s="169"/>
      <c r="O85" s="169"/>
      <c r="P85" s="169"/>
      <c r="Q85" s="170"/>
    </row>
    <row r="86" spans="1:17" s="9" customFormat="1" x14ac:dyDescent="0.2">
      <c r="A86" s="131"/>
      <c r="B86" s="131"/>
      <c r="D86" s="132"/>
      <c r="J86" s="133"/>
      <c r="K86" s="133"/>
      <c r="L86" s="133"/>
      <c r="M86" s="134"/>
    </row>
    <row r="87" spans="1:17" s="9" customFormat="1" x14ac:dyDescent="0.2">
      <c r="A87" s="131"/>
      <c r="B87" s="131"/>
      <c r="D87" s="132"/>
      <c r="J87" s="133"/>
      <c r="K87" s="133"/>
      <c r="L87" s="133"/>
      <c r="M87" s="134"/>
    </row>
    <row r="88" spans="1:17" s="9" customFormat="1" ht="10.8" thickBot="1" x14ac:dyDescent="0.25">
      <c r="A88" s="131"/>
      <c r="B88" s="131"/>
      <c r="D88" s="132"/>
      <c r="J88" s="133"/>
      <c r="K88" s="133"/>
      <c r="L88" s="133"/>
      <c r="M88" s="134"/>
    </row>
    <row r="89" spans="1:17" s="9" customFormat="1" ht="17.399999999999999" x14ac:dyDescent="0.3">
      <c r="A89" s="171" t="s">
        <v>188</v>
      </c>
      <c r="B89" s="172"/>
      <c r="C89" s="172"/>
      <c r="D89" s="172"/>
      <c r="E89" s="172"/>
      <c r="F89" s="172"/>
      <c r="G89" s="172"/>
      <c r="H89" s="172"/>
      <c r="I89" s="172"/>
      <c r="J89" s="172"/>
      <c r="K89" s="172"/>
      <c r="L89" s="172"/>
      <c r="M89" s="173"/>
    </row>
    <row r="90" spans="1:17" s="9" customFormat="1" ht="10.8" thickBot="1" x14ac:dyDescent="0.25">
      <c r="A90" s="174"/>
      <c r="B90" s="175"/>
      <c r="C90" s="50"/>
      <c r="D90" s="50"/>
      <c r="E90" s="50"/>
      <c r="F90" s="50"/>
      <c r="G90" s="50"/>
      <c r="H90" s="50"/>
      <c r="I90" s="50"/>
      <c r="J90" s="50"/>
      <c r="K90" s="176"/>
      <c r="L90" s="50"/>
      <c r="M90" s="177"/>
    </row>
    <row r="91" spans="1:17" s="9" customFormat="1" ht="23.25" customHeight="1" x14ac:dyDescent="0.2">
      <c r="A91" s="51" t="s">
        <v>82</v>
      </c>
      <c r="B91" s="52"/>
      <c r="C91" s="52"/>
      <c r="D91" s="178" t="s">
        <v>25</v>
      </c>
      <c r="E91" s="179">
        <f>E21+E38+E54+E76</f>
        <v>28</v>
      </c>
      <c r="F91" s="178" t="s">
        <v>83</v>
      </c>
      <c r="G91" s="179">
        <v>0</v>
      </c>
      <c r="H91" s="178" t="s">
        <v>84</v>
      </c>
      <c r="I91" s="179">
        <v>0</v>
      </c>
      <c r="J91" s="180" t="s">
        <v>28</v>
      </c>
      <c r="K91" s="181">
        <v>0</v>
      </c>
      <c r="L91" s="182"/>
      <c r="M91" s="183">
        <f t="shared" ref="M91:M94" si="4">E91+G91+I91+K91</f>
        <v>28</v>
      </c>
    </row>
    <row r="92" spans="1:17" s="9" customFormat="1" ht="10.8" thickBot="1" x14ac:dyDescent="0.25">
      <c r="A92" s="59" t="s">
        <v>85</v>
      </c>
      <c r="B92" s="60"/>
      <c r="C92" s="60"/>
      <c r="D92" s="178"/>
      <c r="E92" s="184">
        <f>SUM(J19+J36+J52+J73)</f>
        <v>387346.29000000004</v>
      </c>
      <c r="F92" s="178"/>
      <c r="G92" s="184">
        <v>0</v>
      </c>
      <c r="H92" s="178"/>
      <c r="I92" s="184">
        <v>0</v>
      </c>
      <c r="J92" s="185"/>
      <c r="K92" s="186">
        <v>0</v>
      </c>
      <c r="L92" s="184"/>
      <c r="M92" s="187">
        <f t="shared" si="4"/>
        <v>387346.29000000004</v>
      </c>
    </row>
    <row r="93" spans="1:17" s="9" customFormat="1" ht="20.399999999999999" x14ac:dyDescent="0.2">
      <c r="A93" s="67" t="s">
        <v>86</v>
      </c>
      <c r="B93" s="68"/>
      <c r="C93" s="68"/>
      <c r="D93" s="188" t="s">
        <v>25</v>
      </c>
      <c r="E93" s="189">
        <v>0</v>
      </c>
      <c r="F93" s="188" t="s">
        <v>83</v>
      </c>
      <c r="G93" s="189">
        <v>0</v>
      </c>
      <c r="H93" s="188" t="s">
        <v>84</v>
      </c>
      <c r="I93" s="189">
        <v>0</v>
      </c>
      <c r="J93" s="190" t="s">
        <v>28</v>
      </c>
      <c r="K93" s="191">
        <f>E91</f>
        <v>28</v>
      </c>
      <c r="L93" s="192"/>
      <c r="M93" s="193">
        <f>E93+G93+I93+K93</f>
        <v>28</v>
      </c>
    </row>
    <row r="94" spans="1:17" s="9" customFormat="1" ht="10.8" thickBot="1" x14ac:dyDescent="0.25">
      <c r="A94" s="75" t="s">
        <v>87</v>
      </c>
      <c r="B94" s="76"/>
      <c r="C94" s="76"/>
      <c r="D94" s="188"/>
      <c r="E94" s="194">
        <v>0</v>
      </c>
      <c r="F94" s="188"/>
      <c r="G94" s="194">
        <v>0</v>
      </c>
      <c r="H94" s="188"/>
      <c r="I94" s="194">
        <v>0</v>
      </c>
      <c r="J94" s="195"/>
      <c r="K94" s="196">
        <f>E92</f>
        <v>387346.29000000004</v>
      </c>
      <c r="L94" s="197"/>
      <c r="M94" s="198">
        <f t="shared" si="4"/>
        <v>387346.29000000004</v>
      </c>
    </row>
    <row r="95" spans="1:17" s="9" customFormat="1" ht="20.399999999999999" x14ac:dyDescent="0.2">
      <c r="A95" s="83" t="s">
        <v>88</v>
      </c>
      <c r="B95" s="84"/>
      <c r="C95" s="84"/>
      <c r="D95" s="199" t="s">
        <v>25</v>
      </c>
      <c r="E95" s="200">
        <v>0</v>
      </c>
      <c r="F95" s="199" t="s">
        <v>83</v>
      </c>
      <c r="G95" s="200">
        <v>0</v>
      </c>
      <c r="H95" s="199" t="s">
        <v>84</v>
      </c>
      <c r="I95" s="200">
        <v>0</v>
      </c>
      <c r="J95" s="201" t="s">
        <v>28</v>
      </c>
      <c r="K95" s="202">
        <f>K93</f>
        <v>28</v>
      </c>
      <c r="L95" s="203"/>
      <c r="M95" s="204">
        <f>K95</f>
        <v>28</v>
      </c>
    </row>
    <row r="96" spans="1:17" s="9" customFormat="1" ht="10.8" thickBot="1" x14ac:dyDescent="0.25">
      <c r="A96" s="91" t="s">
        <v>87</v>
      </c>
      <c r="B96" s="92"/>
      <c r="C96" s="92"/>
      <c r="D96" s="199"/>
      <c r="E96" s="205">
        <v>0</v>
      </c>
      <c r="F96" s="199"/>
      <c r="G96" s="205">
        <v>0</v>
      </c>
      <c r="H96" s="199"/>
      <c r="I96" s="205">
        <v>0</v>
      </c>
      <c r="J96" s="206"/>
      <c r="K96" s="207">
        <f>K94</f>
        <v>387346.29000000004</v>
      </c>
      <c r="L96" s="208"/>
      <c r="M96" s="209">
        <f>M94</f>
        <v>387346.29000000004</v>
      </c>
    </row>
    <row r="97" spans="1:13" s="9" customFormat="1" x14ac:dyDescent="0.2">
      <c r="A97" s="210"/>
      <c r="B97" s="211"/>
      <c r="C97" s="212"/>
      <c r="D97" s="211"/>
      <c r="E97" s="212"/>
      <c r="F97" s="212"/>
      <c r="G97" s="212"/>
      <c r="H97" s="212"/>
      <c r="I97" s="212"/>
      <c r="J97" s="212"/>
      <c r="K97" s="213"/>
      <c r="L97" s="212"/>
      <c r="M97" s="214"/>
    </row>
    <row r="98" spans="1:13" s="9" customFormat="1" ht="15.6" x14ac:dyDescent="0.3">
      <c r="A98" s="210"/>
      <c r="B98" s="211"/>
      <c r="C98" s="212"/>
      <c r="D98" s="211"/>
      <c r="E98" s="212"/>
      <c r="F98" s="212"/>
      <c r="G98" s="212"/>
      <c r="H98" s="212"/>
      <c r="I98" s="215"/>
      <c r="J98" s="216"/>
      <c r="K98" s="216"/>
      <c r="L98" s="217" t="s">
        <v>189</v>
      </c>
      <c r="M98" s="218">
        <f>J19+J36+J52+J73</f>
        <v>387346.29000000004</v>
      </c>
    </row>
    <row r="99" spans="1:13" s="9" customFormat="1" ht="15.6" x14ac:dyDescent="0.3">
      <c r="A99" s="210"/>
      <c r="B99" s="211"/>
      <c r="C99" s="212"/>
      <c r="D99" s="211"/>
      <c r="E99" s="212"/>
      <c r="F99" s="212"/>
      <c r="G99" s="212"/>
      <c r="H99" s="212"/>
      <c r="I99" s="219"/>
      <c r="J99" s="220"/>
      <c r="K99" s="220"/>
      <c r="L99" s="221" t="s">
        <v>190</v>
      </c>
      <c r="M99" s="222">
        <f>K19+K52+K73</f>
        <v>0</v>
      </c>
    </row>
    <row r="100" spans="1:13" s="9" customFormat="1" ht="10.8" thickBot="1" x14ac:dyDescent="0.25">
      <c r="A100" s="223"/>
      <c r="B100" s="224"/>
      <c r="C100" s="225"/>
      <c r="D100" s="224"/>
      <c r="E100" s="225"/>
      <c r="F100" s="225"/>
      <c r="G100" s="225"/>
      <c r="H100" s="225"/>
      <c r="I100" s="225"/>
      <c r="J100" s="225"/>
      <c r="K100" s="226"/>
      <c r="L100" s="225"/>
      <c r="M100" s="227"/>
    </row>
    <row r="101" spans="1:13" s="9" customFormat="1" x14ac:dyDescent="0.2">
      <c r="A101" s="131"/>
      <c r="B101" s="131"/>
      <c r="D101" s="132"/>
      <c r="J101" s="133"/>
      <c r="K101" s="133"/>
      <c r="L101" s="133"/>
      <c r="M101" s="134"/>
    </row>
    <row r="102" spans="1:13" s="9" customFormat="1" x14ac:dyDescent="0.2">
      <c r="A102" s="131"/>
      <c r="B102" s="131"/>
      <c r="D102" s="132"/>
      <c r="J102" s="133"/>
      <c r="K102" s="133"/>
      <c r="L102" s="133"/>
      <c r="M102" s="134"/>
    </row>
    <row r="103" spans="1:13" s="9" customFormat="1" x14ac:dyDescent="0.2">
      <c r="A103" s="131"/>
      <c r="B103" s="131"/>
      <c r="D103" s="132"/>
      <c r="J103" s="133"/>
      <c r="K103" s="133"/>
      <c r="L103" s="133"/>
      <c r="M103" s="134"/>
    </row>
    <row r="104" spans="1:13" s="9" customFormat="1" x14ac:dyDescent="0.2">
      <c r="A104" s="131"/>
      <c r="B104" s="131"/>
      <c r="D104" s="132"/>
      <c r="J104" s="133"/>
      <c r="K104" s="133"/>
      <c r="L104" s="133"/>
      <c r="M104" s="134"/>
    </row>
    <row r="105" spans="1:13" s="9" customFormat="1" x14ac:dyDescent="0.2">
      <c r="A105" s="131"/>
      <c r="B105" s="131"/>
      <c r="D105" s="132"/>
      <c r="J105" s="133"/>
      <c r="K105" s="133"/>
      <c r="L105" s="133"/>
      <c r="M105" s="134"/>
    </row>
    <row r="106" spans="1:13" s="9" customFormat="1" x14ac:dyDescent="0.2">
      <c r="A106" s="131"/>
      <c r="B106" s="131"/>
      <c r="D106" s="132"/>
      <c r="J106" s="133"/>
      <c r="K106" s="133"/>
      <c r="L106" s="133"/>
      <c r="M106" s="134"/>
    </row>
    <row r="107" spans="1:13" s="9" customFormat="1" x14ac:dyDescent="0.2">
      <c r="A107" s="131"/>
      <c r="B107" s="131"/>
      <c r="D107" s="132"/>
      <c r="J107" s="133"/>
      <c r="K107" s="133"/>
      <c r="L107" s="133"/>
      <c r="M107" s="134"/>
    </row>
    <row r="108" spans="1:13" s="9" customFormat="1" x14ac:dyDescent="0.2">
      <c r="A108" s="131"/>
      <c r="B108" s="131"/>
      <c r="D108" s="132"/>
      <c r="J108" s="133"/>
      <c r="K108" s="133"/>
      <c r="L108" s="133"/>
      <c r="M108" s="134"/>
    </row>
    <row r="109" spans="1:13" s="9" customFormat="1" x14ac:dyDescent="0.2">
      <c r="A109" s="131"/>
      <c r="B109" s="131"/>
      <c r="D109" s="132"/>
      <c r="J109" s="133"/>
      <c r="K109" s="133"/>
      <c r="L109" s="133"/>
      <c r="M109" s="134"/>
    </row>
    <row r="110" spans="1:13" s="9" customFormat="1" x14ac:dyDescent="0.2">
      <c r="A110" s="131"/>
      <c r="B110" s="131"/>
      <c r="D110" s="132"/>
      <c r="J110" s="133"/>
      <c r="K110" s="133"/>
      <c r="L110" s="133"/>
      <c r="M110" s="134"/>
    </row>
    <row r="111" spans="1:13" s="9" customFormat="1" x14ac:dyDescent="0.2">
      <c r="A111" s="131"/>
      <c r="B111" s="131"/>
      <c r="D111" s="132"/>
      <c r="J111" s="133"/>
      <c r="K111" s="133"/>
      <c r="L111" s="133"/>
      <c r="M111" s="134"/>
    </row>
    <row r="112" spans="1:13" s="9" customFormat="1" x14ac:dyDescent="0.2">
      <c r="A112" s="131"/>
      <c r="B112" s="131"/>
      <c r="D112" s="132"/>
      <c r="J112" s="133"/>
      <c r="K112" s="133"/>
      <c r="L112" s="133"/>
      <c r="M112" s="134"/>
    </row>
    <row r="113" spans="1:13" s="9" customFormat="1" x14ac:dyDescent="0.2">
      <c r="A113" s="131"/>
      <c r="B113" s="131"/>
      <c r="D113" s="132"/>
      <c r="J113" s="133"/>
      <c r="K113" s="133"/>
      <c r="L113" s="133"/>
      <c r="M113" s="134"/>
    </row>
    <row r="114" spans="1:13" s="9" customFormat="1" x14ac:dyDescent="0.2">
      <c r="A114" s="131"/>
      <c r="B114" s="131"/>
      <c r="D114" s="132"/>
      <c r="J114" s="133"/>
      <c r="K114" s="133"/>
      <c r="L114" s="133"/>
      <c r="M114" s="134"/>
    </row>
    <row r="115" spans="1:13" s="9" customFormat="1" x14ac:dyDescent="0.2">
      <c r="A115" s="131"/>
      <c r="B115" s="131"/>
      <c r="D115" s="132"/>
      <c r="J115" s="133"/>
      <c r="K115" s="133"/>
      <c r="L115" s="133"/>
      <c r="M115" s="134"/>
    </row>
    <row r="116" spans="1:13" s="9" customFormat="1" x14ac:dyDescent="0.2">
      <c r="A116" s="131"/>
      <c r="B116" s="131"/>
      <c r="D116" s="132"/>
      <c r="J116" s="133"/>
      <c r="K116" s="133"/>
      <c r="L116" s="133"/>
      <c r="M116" s="134"/>
    </row>
    <row r="117" spans="1:13" s="9" customFormat="1" x14ac:dyDescent="0.2">
      <c r="A117" s="131"/>
      <c r="B117" s="131"/>
      <c r="D117" s="132"/>
      <c r="J117" s="133"/>
      <c r="K117" s="133"/>
      <c r="L117" s="133"/>
      <c r="M117" s="134"/>
    </row>
    <row r="118" spans="1:13" s="9" customFormat="1" x14ac:dyDescent="0.2">
      <c r="A118" s="131"/>
      <c r="B118" s="131"/>
      <c r="D118" s="132"/>
      <c r="J118" s="133"/>
      <c r="K118" s="133"/>
      <c r="L118" s="133"/>
      <c r="M118" s="134"/>
    </row>
    <row r="119" spans="1:13" s="9" customFormat="1" x14ac:dyDescent="0.2">
      <c r="A119" s="131"/>
      <c r="B119" s="131"/>
      <c r="D119" s="132"/>
      <c r="J119" s="133"/>
      <c r="K119" s="133"/>
      <c r="L119" s="133"/>
      <c r="M119" s="134"/>
    </row>
    <row r="120" spans="1:13" s="9" customFormat="1" x14ac:dyDescent="0.2">
      <c r="A120" s="131"/>
      <c r="B120" s="131"/>
      <c r="D120" s="132"/>
      <c r="J120" s="133"/>
      <c r="K120" s="133"/>
      <c r="L120" s="133"/>
      <c r="M120" s="134"/>
    </row>
    <row r="121" spans="1:13" s="9" customFormat="1" x14ac:dyDescent="0.2">
      <c r="A121" s="131"/>
      <c r="B121" s="131"/>
      <c r="D121" s="132"/>
      <c r="J121" s="133"/>
      <c r="K121" s="133"/>
      <c r="L121" s="133"/>
      <c r="M121" s="134"/>
    </row>
    <row r="122" spans="1:13" s="9" customFormat="1" x14ac:dyDescent="0.2">
      <c r="A122" s="131"/>
      <c r="B122" s="131"/>
      <c r="D122" s="132"/>
      <c r="J122" s="133"/>
      <c r="K122" s="133"/>
      <c r="L122" s="133"/>
      <c r="M122" s="134"/>
    </row>
    <row r="123" spans="1:13" s="9" customFormat="1" x14ac:dyDescent="0.2">
      <c r="A123" s="131"/>
      <c r="B123" s="131"/>
      <c r="D123" s="132"/>
      <c r="J123" s="133"/>
      <c r="K123" s="133"/>
      <c r="L123" s="133"/>
      <c r="M123" s="134"/>
    </row>
    <row r="124" spans="1:13" s="9" customFormat="1" x14ac:dyDescent="0.2">
      <c r="A124" s="131"/>
      <c r="B124" s="131"/>
      <c r="D124" s="132"/>
      <c r="J124" s="133"/>
      <c r="K124" s="133"/>
      <c r="L124" s="133"/>
      <c r="M124" s="134"/>
    </row>
  </sheetData>
  <mergeCells count="52">
    <mergeCell ref="A93:C93"/>
    <mergeCell ref="A94:C94"/>
    <mergeCell ref="A95:C95"/>
    <mergeCell ref="A96:C96"/>
    <mergeCell ref="A80:C80"/>
    <mergeCell ref="A81:C81"/>
    <mergeCell ref="A85:Q85"/>
    <mergeCell ref="A89:M89"/>
    <mergeCell ref="A91:C91"/>
    <mergeCell ref="A92:C92"/>
    <mergeCell ref="A73:I73"/>
    <mergeCell ref="L73:Q73"/>
    <mergeCell ref="A76:C76"/>
    <mergeCell ref="A77:C77"/>
    <mergeCell ref="A78:C78"/>
    <mergeCell ref="A79:C79"/>
    <mergeCell ref="A57:C57"/>
    <mergeCell ref="A58:C58"/>
    <mergeCell ref="A59:C59"/>
    <mergeCell ref="A62:Q62"/>
    <mergeCell ref="B64:B67"/>
    <mergeCell ref="B68:B69"/>
    <mergeCell ref="A44:Q44"/>
    <mergeCell ref="B47:B49"/>
    <mergeCell ref="L52:Q52"/>
    <mergeCell ref="A54:C54"/>
    <mergeCell ref="A55:C55"/>
    <mergeCell ref="A56:C56"/>
    <mergeCell ref="A38:C38"/>
    <mergeCell ref="A39:C39"/>
    <mergeCell ref="A40:C40"/>
    <mergeCell ref="A41:C41"/>
    <mergeCell ref="A42:C42"/>
    <mergeCell ref="A43:C43"/>
    <mergeCell ref="A24:C24"/>
    <mergeCell ref="A25:C25"/>
    <mergeCell ref="A26:C26"/>
    <mergeCell ref="A32:Q32"/>
    <mergeCell ref="A36:I36"/>
    <mergeCell ref="L36:Q36"/>
    <mergeCell ref="B16:B18"/>
    <mergeCell ref="A19:I19"/>
    <mergeCell ref="L19:Q19"/>
    <mergeCell ref="A21:C21"/>
    <mergeCell ref="A22:C22"/>
    <mergeCell ref="A23:C23"/>
    <mergeCell ref="A1:Q1"/>
    <mergeCell ref="A2:Q2"/>
    <mergeCell ref="A3:Q3"/>
    <mergeCell ref="A4:Q4"/>
    <mergeCell ref="B6:B7"/>
    <mergeCell ref="B11:B15"/>
  </mergeCells>
  <pageMargins left="0" right="0" top="0.39370078740157483" bottom="0.19685039370078741" header="0" footer="0"/>
  <pageSetup scale="60" orientation="landscape" r:id="rId1"/>
  <headerFooter alignWithMargins="0">
    <oddHeader>&amp;CANEXO ÚNICO DE LA 1A. SESIÓN ORDINARIA DEL COMITÉ DE BIENES MUEBLES DEL CICY, A.C. CELEBRADO EL 03/SEPTIEMBRE/2021 APROBADO MEDIANTE ACUERDO R:08:O01:21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DI2020</vt:lpstr>
      <vt:lpstr>'DI2020'!Área_de_impresión</vt:lpstr>
      <vt:lpstr>'DI2020'!Títulos_a_imprimir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Responsable  de  Patrimonio</dc:creator>
  <cp:lastModifiedBy>Responsable  de  Patrimonio</cp:lastModifiedBy>
  <dcterms:created xsi:type="dcterms:W3CDTF">2021-09-29T17:10:44Z</dcterms:created>
  <dcterms:modified xsi:type="dcterms:W3CDTF">2021-09-29T17:10:55Z</dcterms:modified>
</cp:coreProperties>
</file>